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I:\Arbeitsgruppen\Aufbereitung\Batterie\LIB Veröffentlichungen\V4 Vergleich gleiche Zerkleinerung versch. Zellen\Supplementary\Part 1\"/>
    </mc:Choice>
  </mc:AlternateContent>
  <xr:revisionPtr revIDLastSave="0" documentId="13_ncr:1_{6A523FD0-A8DE-4022-827F-E74B8C0DB789}" xr6:coauthVersionLast="47" xr6:coauthVersionMax="47" xr10:uidLastSave="{00000000-0000-0000-0000-000000000000}"/>
  <bookViews>
    <workbookView xWindow="-120" yWindow="-120" windowWidth="19440" windowHeight="15000" xr2:uid="{00000000-000D-0000-FFFF-FFFF00000000}"/>
  </bookViews>
  <sheets>
    <sheet name="Mass recovery"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Christian Wilke</author>
  </authors>
  <commentList>
    <comment ref="B21" authorId="0" shapeId="0" xr:uid="{4A535A48-1620-4E05-958C-993388D5BDD5}">
      <text>
        <r>
          <rPr>
            <b/>
            <sz val="9"/>
            <color indexed="81"/>
            <rFont val="Segoe UI"/>
            <family val="2"/>
          </rPr>
          <t>Christian Wilke:</t>
        </r>
        <r>
          <rPr>
            <sz val="9"/>
            <color indexed="81"/>
            <rFont val="Segoe UI"/>
            <family val="2"/>
          </rPr>
          <t xml:space="preserve">
Based on the minimum and maximum values of 3 measurements</t>
        </r>
      </text>
    </comment>
  </commentList>
</comments>
</file>

<file path=xl/sharedStrings.xml><?xml version="1.0" encoding="utf-8"?>
<sst xmlns="http://schemas.openxmlformats.org/spreadsheetml/2006/main" count="59" uniqueCount="28">
  <si>
    <t>Error bars</t>
  </si>
  <si>
    <t>C1</t>
  </si>
  <si>
    <t>C2</t>
  </si>
  <si>
    <t>C3</t>
  </si>
  <si>
    <t>Po</t>
  </si>
  <si>
    <t>P1</t>
  </si>
  <si>
    <t>P2</t>
  </si>
  <si>
    <t>P3</t>
  </si>
  <si>
    <t>P4</t>
  </si>
  <si>
    <t>P5</t>
  </si>
  <si>
    <t>P6</t>
  </si>
  <si>
    <t>Mass recovery into the different products</t>
  </si>
  <si>
    <t>Average values in %</t>
  </si>
  <si>
    <t>Black mass</t>
  </si>
  <si>
    <t>Volatiles</t>
  </si>
  <si>
    <t>Separator</t>
  </si>
  <si>
    <t>Casing</t>
  </si>
  <si>
    <t>Electrodes</t>
  </si>
  <si>
    <t>dMin in %</t>
  </si>
  <si>
    <t>dMax in %</t>
  </si>
  <si>
    <t>The mass of the volatile components was gained by drying at room temperature for 14 d. The mass of the black mass was gained by sieve analysis of the crushed material after drying. Sieve analysis performed with EML 450 sieve machine (Haver &amp; Boecker OHG; Oelde, Germany). The masses for the separator, casing and electrodes products was gained by manual sorting,</t>
  </si>
  <si>
    <t xml:space="preserve">The mass recovery was calculated by: </t>
  </si>
  <si>
    <t>with:</t>
  </si>
  <si>
    <t>=</t>
  </si>
  <si>
    <r>
      <t>m</t>
    </r>
    <r>
      <rPr>
        <vertAlign val="subscript"/>
        <sz val="11"/>
        <color theme="1"/>
        <rFont val="Arial"/>
        <family val="2"/>
      </rPr>
      <t>Product</t>
    </r>
  </si>
  <si>
    <t>Mass of the individual product (Volatile, black mass, separator, casing, electrodes)</t>
  </si>
  <si>
    <t>Initial mass of the sample</t>
  </si>
  <si>
    <r>
      <t>m</t>
    </r>
    <r>
      <rPr>
        <vertAlign val="subscript"/>
        <sz val="11"/>
        <color theme="1"/>
        <rFont val="Arial"/>
        <family val="2"/>
      </rPr>
      <t>Sample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</si>
</sst>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 x14ac:knownFonts="1">
    <font>
      <sz val="11"/>
      <color theme="1"/>
      <name val="Calibri"/>
      <family val="2"/>
      <scheme val="minor"/>
    </font>
    <font>
      <sz val="11"/>
      <color theme="1"/>
      <name val="Arial"/>
      <family val="2"/>
    </font>
    <font>
      <b/>
      <sz val="11"/>
      <color theme="1"/>
      <name val="Arial"/>
      <family val="2"/>
    </font>
    <font>
      <sz val="9"/>
      <color indexed="81"/>
      <name val="Segoe UI"/>
      <family val="2"/>
    </font>
    <font>
      <b/>
      <sz val="9"/>
      <color indexed="81"/>
      <name val="Segoe UI"/>
      <family val="2"/>
    </font>
    <font>
      <vertAlign val="subscript"/>
      <sz val="11"/>
      <color theme="1"/>
      <name val="Arial"/>
      <family val="2"/>
    </font>
  </fonts>
  <fills count="2">
    <fill>
      <patternFill patternType="none"/>
    </fill>
    <fill>
      <patternFill patternType="gray125"/>
    </fill>
  </fills>
  <borders count="2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37">
    <xf numFmtId="0" fontId="0" fillId="0" borderId="0" xfId="0"/>
    <xf numFmtId="0" fontId="1" fillId="0" borderId="0" xfId="0" applyFont="1"/>
    <xf numFmtId="164" fontId="1" fillId="0" borderId="4" xfId="0" applyNumberFormat="1" applyFont="1" applyBorder="1" applyAlignment="1">
      <alignment horizontal="center"/>
    </xf>
    <xf numFmtId="164" fontId="1" fillId="0" borderId="5" xfId="0" applyNumberFormat="1" applyFont="1" applyBorder="1" applyAlignment="1">
      <alignment horizontal="center"/>
    </xf>
    <xf numFmtId="0" fontId="1" fillId="0" borderId="0" xfId="0" applyFont="1" applyAlignment="1">
      <alignment vertical="center"/>
    </xf>
    <xf numFmtId="17" fontId="1" fillId="0" borderId="6" xfId="0" quotePrefix="1" applyNumberFormat="1" applyFont="1" applyBorder="1" applyAlignment="1">
      <alignment horizontal="center"/>
    </xf>
    <xf numFmtId="17" fontId="1" fillId="0" borderId="7" xfId="0" quotePrefix="1" applyNumberFormat="1" applyFont="1" applyBorder="1" applyAlignment="1">
      <alignment horizontal="center"/>
    </xf>
    <xf numFmtId="0" fontId="1" fillId="0" borderId="8" xfId="0" quotePrefix="1" applyFont="1" applyBorder="1" applyAlignment="1">
      <alignment horizontal="center"/>
    </xf>
    <xf numFmtId="0" fontId="1" fillId="0" borderId="9" xfId="0" quotePrefix="1" applyFont="1" applyBorder="1" applyAlignment="1">
      <alignment horizontal="center"/>
    </xf>
    <xf numFmtId="0" fontId="1" fillId="0" borderId="0" xfId="0" applyFont="1" applyAlignment="1">
      <alignment wrapText="1"/>
    </xf>
    <xf numFmtId="0" fontId="1" fillId="0" borderId="15" xfId="0" applyFont="1" applyBorder="1" applyAlignment="1">
      <alignment horizontal="center"/>
    </xf>
    <xf numFmtId="0" fontId="1" fillId="0" borderId="16" xfId="0" applyFont="1" applyBorder="1" applyAlignment="1">
      <alignment horizontal="center"/>
    </xf>
    <xf numFmtId="0" fontId="1" fillId="0" borderId="17" xfId="0" applyFont="1" applyBorder="1" applyAlignment="1">
      <alignment horizontal="center"/>
    </xf>
    <xf numFmtId="0" fontId="1" fillId="0" borderId="18" xfId="0" applyFont="1" applyBorder="1" applyAlignment="1">
      <alignment horizontal="center"/>
    </xf>
    <xf numFmtId="164" fontId="1" fillId="0" borderId="14" xfId="0" applyNumberFormat="1" applyFont="1" applyBorder="1" applyAlignment="1">
      <alignment horizontal="center"/>
    </xf>
    <xf numFmtId="164" fontId="1" fillId="0" borderId="19" xfId="0" applyNumberFormat="1" applyFont="1" applyBorder="1" applyAlignment="1">
      <alignment horizontal="center"/>
    </xf>
    <xf numFmtId="164" fontId="1" fillId="0" borderId="20" xfId="0" applyNumberFormat="1" applyFont="1" applyBorder="1" applyAlignment="1">
      <alignment horizontal="center"/>
    </xf>
    <xf numFmtId="164" fontId="1" fillId="0" borderId="21" xfId="0" applyNumberFormat="1" applyFont="1" applyBorder="1" applyAlignment="1">
      <alignment horizontal="center"/>
    </xf>
    <xf numFmtId="164" fontId="1" fillId="0" borderId="22" xfId="0" applyNumberFormat="1" applyFont="1" applyBorder="1" applyAlignment="1">
      <alignment horizontal="center"/>
    </xf>
    <xf numFmtId="164" fontId="1" fillId="0" borderId="23" xfId="0" applyNumberFormat="1" applyFont="1" applyBorder="1" applyAlignment="1">
      <alignment horizontal="center"/>
    </xf>
    <xf numFmtId="164" fontId="1" fillId="0" borderId="24" xfId="0" applyNumberFormat="1" applyFont="1" applyBorder="1" applyAlignment="1">
      <alignment horizontal="center"/>
    </xf>
    <xf numFmtId="0" fontId="1" fillId="0" borderId="0" xfId="0" applyFont="1" applyBorder="1" applyAlignment="1">
      <alignment horizontal="center"/>
    </xf>
    <xf numFmtId="164" fontId="1" fillId="0" borderId="0" xfId="0" applyNumberFormat="1" applyFont="1" applyBorder="1" applyAlignment="1">
      <alignment horizontal="center"/>
    </xf>
    <xf numFmtId="0" fontId="1" fillId="0" borderId="0" xfId="0" applyFont="1" applyAlignment="1">
      <alignment horizontal="left" wrapText="1"/>
    </xf>
    <xf numFmtId="0" fontId="1" fillId="0" borderId="0" xfId="0" applyFont="1" applyAlignment="1">
      <alignment horizontal="center" wrapText="1"/>
    </xf>
    <xf numFmtId="0" fontId="1" fillId="0" borderId="0" xfId="0" applyFont="1" applyAlignment="1">
      <alignment horizontal="left"/>
    </xf>
    <xf numFmtId="0" fontId="1" fillId="0" borderId="10" xfId="0" applyFont="1" applyBorder="1" applyAlignment="1">
      <alignment horizontal="center"/>
    </xf>
    <xf numFmtId="0" fontId="1" fillId="0" borderId="11" xfId="0" applyFont="1" applyBorder="1" applyAlignment="1">
      <alignment horizontal="center"/>
    </xf>
    <xf numFmtId="0" fontId="1" fillId="0" borderId="12" xfId="0" applyFont="1" applyBorder="1" applyAlignment="1">
      <alignment horizontal="center"/>
    </xf>
    <xf numFmtId="0" fontId="1" fillId="0" borderId="13" xfId="0" applyFont="1" applyBorder="1" applyAlignment="1">
      <alignment horizontal="center"/>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1" fillId="0" borderId="0" xfId="0" applyFont="1" applyAlignment="1">
      <alignment horizontal="center" vertical="center" wrapText="1"/>
    </xf>
    <xf numFmtId="0" fontId="1" fillId="0" borderId="1" xfId="0" applyFont="1"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'Mass recovery'!$B$18</c:f>
              <c:strCache>
                <c:ptCount val="1"/>
                <c:pt idx="0">
                  <c:v>Electrodes</c:v>
                </c:pt>
              </c:strCache>
            </c:strRef>
          </c:tx>
          <c:spPr>
            <a:solidFill>
              <a:schemeClr val="accent3"/>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0"/>
            <c:plus>
              <c:numRef>
                <c:f>'Mass recovery'!$C$37:$L$37</c:f>
                <c:numCache>
                  <c:formatCode>General</c:formatCode>
                  <c:ptCount val="10"/>
                  <c:pt idx="0">
                    <c:v>0.74632470324605293</c:v>
                  </c:pt>
                  <c:pt idx="1">
                    <c:v>1.0450005697827649</c:v>
                  </c:pt>
                  <c:pt idx="2">
                    <c:v>0.81317233496761787</c:v>
                  </c:pt>
                  <c:pt idx="3">
                    <c:v>2.9215609795927548</c:v>
                  </c:pt>
                  <c:pt idx="4">
                    <c:v>0.76828907427310611</c:v>
                  </c:pt>
                  <c:pt idx="5">
                    <c:v>1.2125415819929941</c:v>
                  </c:pt>
                  <c:pt idx="6">
                    <c:v>4.8055192501915869</c:v>
                  </c:pt>
                  <c:pt idx="7">
                    <c:v>1.0268401715087414</c:v>
                  </c:pt>
                  <c:pt idx="8">
                    <c:v>1.1879606785622698</c:v>
                  </c:pt>
                  <c:pt idx="9">
                    <c:v>1.7901164449578033</c:v>
                  </c:pt>
                </c:numCache>
              </c:numRef>
            </c:plus>
            <c:minus>
              <c:numRef>
                <c:f>'Mass recovery'!$C$29:$L$29</c:f>
                <c:numCache>
                  <c:formatCode>General</c:formatCode>
                  <c:ptCount val="10"/>
                  <c:pt idx="0">
                    <c:v>0.63828003410129242</c:v>
                  </c:pt>
                  <c:pt idx="1">
                    <c:v>1.4322221176418566</c:v>
                  </c:pt>
                  <c:pt idx="2">
                    <c:v>0.61362202362481355</c:v>
                  </c:pt>
                  <c:pt idx="3">
                    <c:v>3.7482659294193539</c:v>
                  </c:pt>
                  <c:pt idx="4">
                    <c:v>1.285571255683891</c:v>
                  </c:pt>
                  <c:pt idx="5">
                    <c:v>1.4164856681733013</c:v>
                  </c:pt>
                  <c:pt idx="6">
                    <c:v>4.2713562033849684</c:v>
                  </c:pt>
                  <c:pt idx="7">
                    <c:v>1.7031726670030771</c:v>
                  </c:pt>
                  <c:pt idx="8">
                    <c:v>1.574288702813547</c:v>
                  </c:pt>
                  <c:pt idx="9">
                    <c:v>1.8855327947607776</c:v>
                  </c:pt>
                </c:numCache>
              </c:numRef>
            </c:minus>
            <c:spPr>
              <a:noFill/>
              <a:ln w="9525" cap="flat" cmpd="sng" algn="ctr">
                <a:solidFill>
                  <a:schemeClr val="tx1">
                    <a:lumMod val="65000"/>
                    <a:lumOff val="35000"/>
                  </a:schemeClr>
                </a:solidFill>
                <a:round/>
              </a:ln>
              <a:effectLst/>
            </c:spPr>
          </c:errBars>
          <c:cat>
            <c:strRef>
              <c:f>'Mass recovery'!$C$12:$L$12</c:f>
              <c:strCache>
                <c:ptCount val="10"/>
                <c:pt idx="0">
                  <c:v>C1</c:v>
                </c:pt>
                <c:pt idx="1">
                  <c:v>C2</c:v>
                </c:pt>
                <c:pt idx="2">
                  <c:v>C3</c:v>
                </c:pt>
                <c:pt idx="3">
                  <c:v>Po</c:v>
                </c:pt>
                <c:pt idx="4">
                  <c:v>P1</c:v>
                </c:pt>
                <c:pt idx="5">
                  <c:v>P2</c:v>
                </c:pt>
                <c:pt idx="6">
                  <c:v>P3</c:v>
                </c:pt>
                <c:pt idx="7">
                  <c:v>P4</c:v>
                </c:pt>
                <c:pt idx="8">
                  <c:v>P5</c:v>
                </c:pt>
                <c:pt idx="9">
                  <c:v>P6</c:v>
                </c:pt>
              </c:strCache>
            </c:strRef>
          </c:cat>
          <c:val>
            <c:numRef>
              <c:f>'Mass recovery'!$C$18:$L$18</c:f>
              <c:numCache>
                <c:formatCode>0.0</c:formatCode>
                <c:ptCount val="10"/>
                <c:pt idx="0">
                  <c:v>35.858738587893185</c:v>
                </c:pt>
                <c:pt idx="1">
                  <c:v>27.787636441767983</c:v>
                </c:pt>
                <c:pt idx="2">
                  <c:v>58.497260235006927</c:v>
                </c:pt>
                <c:pt idx="3">
                  <c:v>65.853529087314087</c:v>
                </c:pt>
                <c:pt idx="4">
                  <c:v>41.889610536765979</c:v>
                </c:pt>
                <c:pt idx="5">
                  <c:v>35.365925571291676</c:v>
                </c:pt>
                <c:pt idx="6">
                  <c:v>37.043061191448793</c:v>
                </c:pt>
                <c:pt idx="7">
                  <c:v>27.377819977194502</c:v>
                </c:pt>
                <c:pt idx="8">
                  <c:v>37.456551783178007</c:v>
                </c:pt>
                <c:pt idx="9">
                  <c:v>33.122181496377635</c:v>
                </c:pt>
              </c:numCache>
            </c:numRef>
          </c:val>
          <c:extLst>
            <c:ext xmlns:c16="http://schemas.microsoft.com/office/drawing/2014/chart" uri="{C3380CC4-5D6E-409C-BE32-E72D297353CC}">
              <c16:uniqueId val="{00000000-FCA1-4DA3-B4A1-83F5E530A0C0}"/>
            </c:ext>
          </c:extLst>
        </c:ser>
        <c:ser>
          <c:idx val="1"/>
          <c:order val="1"/>
          <c:tx>
            <c:strRef>
              <c:f>'Mass recovery'!$B$17</c:f>
              <c:strCache>
                <c:ptCount val="1"/>
                <c:pt idx="0">
                  <c:v>Casing</c:v>
                </c:pt>
              </c:strCache>
            </c:strRef>
          </c:tx>
          <c:spPr>
            <a:solidFill>
              <a:schemeClr val="accent4"/>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0"/>
            <c:plus>
              <c:numRef>
                <c:f>'Mass recovery'!$C$36:$L$36</c:f>
                <c:numCache>
                  <c:formatCode>General</c:formatCode>
                  <c:ptCount val="10"/>
                  <c:pt idx="0">
                    <c:v>0.80524552767860413</c:v>
                  </c:pt>
                  <c:pt idx="1">
                    <c:v>0.28219005217863469</c:v>
                  </c:pt>
                  <c:pt idx="2">
                    <c:v>1.1800784563189133</c:v>
                  </c:pt>
                  <c:pt idx="3">
                    <c:v>0.97253018781125267</c:v>
                  </c:pt>
                  <c:pt idx="4">
                    <c:v>0.41599202719974926</c:v>
                  </c:pt>
                  <c:pt idx="5">
                    <c:v>1.1032751234951235</c:v>
                  </c:pt>
                  <c:pt idx="6">
                    <c:v>0.69020530407941472</c:v>
                  </c:pt>
                  <c:pt idx="7">
                    <c:v>0.78798687746902374</c:v>
                  </c:pt>
                  <c:pt idx="8">
                    <c:v>0.69491715122151376</c:v>
                  </c:pt>
                  <c:pt idx="9">
                    <c:v>1.2150547222997439</c:v>
                  </c:pt>
                </c:numCache>
              </c:numRef>
            </c:plus>
            <c:minus>
              <c:numRef>
                <c:f>'Mass recovery'!$C$28:$L$28</c:f>
                <c:numCache>
                  <c:formatCode>General</c:formatCode>
                  <c:ptCount val="10"/>
                  <c:pt idx="0">
                    <c:v>1.2615008708339204</c:v>
                  </c:pt>
                  <c:pt idx="1">
                    <c:v>0.54085070178025418</c:v>
                  </c:pt>
                  <c:pt idx="2">
                    <c:v>1.2634648006785412</c:v>
                  </c:pt>
                  <c:pt idx="3">
                    <c:v>1.8024343376002223</c:v>
                  </c:pt>
                  <c:pt idx="4">
                    <c:v>0.41138001511842504</c:v>
                  </c:pt>
                  <c:pt idx="5">
                    <c:v>0.67951968861707357</c:v>
                  </c:pt>
                  <c:pt idx="6">
                    <c:v>0.4094278546702288</c:v>
                  </c:pt>
                  <c:pt idx="7">
                    <c:v>1.2916073582295517</c:v>
                  </c:pt>
                  <c:pt idx="8">
                    <c:v>1.3655151325639565</c:v>
                  </c:pt>
                  <c:pt idx="9">
                    <c:v>1.9014069906897415</c:v>
                  </c:pt>
                </c:numCache>
              </c:numRef>
            </c:minus>
            <c:spPr>
              <a:noFill/>
              <a:ln w="9525" cap="flat" cmpd="sng" algn="ctr">
                <a:solidFill>
                  <a:schemeClr val="tx1">
                    <a:lumMod val="65000"/>
                    <a:lumOff val="35000"/>
                  </a:schemeClr>
                </a:solidFill>
                <a:round/>
              </a:ln>
              <a:effectLst/>
            </c:spPr>
          </c:errBars>
          <c:cat>
            <c:strRef>
              <c:f>'Mass recovery'!$C$12:$L$12</c:f>
              <c:strCache>
                <c:ptCount val="10"/>
                <c:pt idx="0">
                  <c:v>C1</c:v>
                </c:pt>
                <c:pt idx="1">
                  <c:v>C2</c:v>
                </c:pt>
                <c:pt idx="2">
                  <c:v>C3</c:v>
                </c:pt>
                <c:pt idx="3">
                  <c:v>Po</c:v>
                </c:pt>
                <c:pt idx="4">
                  <c:v>P1</c:v>
                </c:pt>
                <c:pt idx="5">
                  <c:v>P2</c:v>
                </c:pt>
                <c:pt idx="6">
                  <c:v>P3</c:v>
                </c:pt>
                <c:pt idx="7">
                  <c:v>P4</c:v>
                </c:pt>
                <c:pt idx="8">
                  <c:v>P5</c:v>
                </c:pt>
                <c:pt idx="9">
                  <c:v>P6</c:v>
                </c:pt>
              </c:strCache>
            </c:strRef>
          </c:cat>
          <c:val>
            <c:numRef>
              <c:f>'Mass recovery'!$C$17:$L$17</c:f>
              <c:numCache>
                <c:formatCode>0.0</c:formatCode>
                <c:ptCount val="10"/>
                <c:pt idx="0">
                  <c:v>22.50614687738469</c:v>
                </c:pt>
                <c:pt idx="1">
                  <c:v>22.593209308843729</c:v>
                </c:pt>
                <c:pt idx="2">
                  <c:v>20.117631467345205</c:v>
                </c:pt>
                <c:pt idx="3">
                  <c:v>5.1863766947798418</c:v>
                </c:pt>
                <c:pt idx="4">
                  <c:v>23.074836210710199</c:v>
                </c:pt>
                <c:pt idx="5">
                  <c:v>24.482187163609499</c:v>
                </c:pt>
                <c:pt idx="6">
                  <c:v>15.632197007768804</c:v>
                </c:pt>
                <c:pt idx="7">
                  <c:v>28.43496625303726</c:v>
                </c:pt>
                <c:pt idx="8">
                  <c:v>18.85224854248791</c:v>
                </c:pt>
                <c:pt idx="9">
                  <c:v>15.591614239486518</c:v>
                </c:pt>
              </c:numCache>
            </c:numRef>
          </c:val>
          <c:extLst>
            <c:ext xmlns:c16="http://schemas.microsoft.com/office/drawing/2014/chart" uri="{C3380CC4-5D6E-409C-BE32-E72D297353CC}">
              <c16:uniqueId val="{00000001-FCA1-4DA3-B4A1-83F5E530A0C0}"/>
            </c:ext>
          </c:extLst>
        </c:ser>
        <c:ser>
          <c:idx val="2"/>
          <c:order val="2"/>
          <c:tx>
            <c:strRef>
              <c:f>'Mass recovery'!$B$16</c:f>
              <c:strCache>
                <c:ptCount val="1"/>
                <c:pt idx="0">
                  <c:v>Separator</c:v>
                </c:pt>
              </c:strCache>
            </c:strRef>
          </c:tx>
          <c:spPr>
            <a:solidFill>
              <a:srgbClr val="255E91"/>
            </a:solidFill>
            <a:ln>
              <a:noFill/>
            </a:ln>
            <a:effectLst/>
          </c:spPr>
          <c:invertIfNegative val="0"/>
          <c:errBars>
            <c:errBarType val="both"/>
            <c:errValType val="cust"/>
            <c:noEndCap val="0"/>
            <c:plus>
              <c:numRef>
                <c:f>'Mass recovery'!$C$35:$L$35</c:f>
                <c:numCache>
                  <c:formatCode>General</c:formatCode>
                  <c:ptCount val="10"/>
                  <c:pt idx="0">
                    <c:v>0.19258373344495783</c:v>
                  </c:pt>
                  <c:pt idx="1">
                    <c:v>8.677448957491074E-2</c:v>
                  </c:pt>
                  <c:pt idx="2">
                    <c:v>6.9856896088044795E-2</c:v>
                  </c:pt>
                  <c:pt idx="3">
                    <c:v>0.56737785661214635</c:v>
                  </c:pt>
                  <c:pt idx="4">
                    <c:v>0.21041395668344132</c:v>
                  </c:pt>
                  <c:pt idx="5">
                    <c:v>0.11583429812537949</c:v>
                  </c:pt>
                  <c:pt idx="6">
                    <c:v>0.2228753835369659</c:v>
                  </c:pt>
                  <c:pt idx="7">
                    <c:v>0.10458249568904465</c:v>
                  </c:pt>
                  <c:pt idx="8">
                    <c:v>0.85009729493642716</c:v>
                  </c:pt>
                  <c:pt idx="9">
                    <c:v>0.56440987630414474</c:v>
                  </c:pt>
                </c:numCache>
              </c:numRef>
            </c:plus>
            <c:minus>
              <c:numRef>
                <c:f>'Mass recovery'!$C$27:$L$27</c:f>
                <c:numCache>
                  <c:formatCode>General</c:formatCode>
                  <c:ptCount val="10"/>
                  <c:pt idx="0">
                    <c:v>0.1959401960472138</c:v>
                  </c:pt>
                  <c:pt idx="1">
                    <c:v>0.14594718954629093</c:v>
                  </c:pt>
                  <c:pt idx="2">
                    <c:v>9.8082035209664742E-2</c:v>
                  </c:pt>
                  <c:pt idx="3">
                    <c:v>0.38433737360282683</c:v>
                  </c:pt>
                  <c:pt idx="4">
                    <c:v>0.16079341525111523</c:v>
                  </c:pt>
                  <c:pt idx="5">
                    <c:v>0.18778292275331987</c:v>
                  </c:pt>
                  <c:pt idx="6">
                    <c:v>0.13221309314533425</c:v>
                  </c:pt>
                  <c:pt idx="7">
                    <c:v>0.14529435194795015</c:v>
                  </c:pt>
                  <c:pt idx="8">
                    <c:v>1.2804897324059739</c:v>
                  </c:pt>
                  <c:pt idx="9">
                    <c:v>0.71200196135023752</c:v>
                  </c:pt>
                </c:numCache>
              </c:numRef>
            </c:minus>
            <c:spPr>
              <a:noFill/>
              <a:ln w="9525" cap="flat" cmpd="sng" algn="ctr">
                <a:solidFill>
                  <a:schemeClr val="tx1">
                    <a:lumMod val="65000"/>
                    <a:lumOff val="35000"/>
                  </a:schemeClr>
                </a:solidFill>
                <a:round/>
              </a:ln>
              <a:effectLst/>
            </c:spPr>
          </c:errBars>
          <c:cat>
            <c:strRef>
              <c:f>'Mass recovery'!$C$12:$L$12</c:f>
              <c:strCache>
                <c:ptCount val="10"/>
                <c:pt idx="0">
                  <c:v>C1</c:v>
                </c:pt>
                <c:pt idx="1">
                  <c:v>C2</c:v>
                </c:pt>
                <c:pt idx="2">
                  <c:v>C3</c:v>
                </c:pt>
                <c:pt idx="3">
                  <c:v>Po</c:v>
                </c:pt>
                <c:pt idx="4">
                  <c:v>P1</c:v>
                </c:pt>
                <c:pt idx="5">
                  <c:v>P2</c:v>
                </c:pt>
                <c:pt idx="6">
                  <c:v>P3</c:v>
                </c:pt>
                <c:pt idx="7">
                  <c:v>P4</c:v>
                </c:pt>
                <c:pt idx="8">
                  <c:v>P5</c:v>
                </c:pt>
                <c:pt idx="9">
                  <c:v>P6</c:v>
                </c:pt>
              </c:strCache>
            </c:strRef>
          </c:cat>
          <c:val>
            <c:numRef>
              <c:f>'Mass recovery'!$C$16:$L$16</c:f>
              <c:numCache>
                <c:formatCode>0.0</c:formatCode>
                <c:ptCount val="10"/>
                <c:pt idx="0">
                  <c:v>1.5206941703091366</c:v>
                </c:pt>
                <c:pt idx="1">
                  <c:v>1.825243205190388</c:v>
                </c:pt>
                <c:pt idx="2">
                  <c:v>3.9072423405531764</c:v>
                </c:pt>
                <c:pt idx="3">
                  <c:v>1.874721988987442</c:v>
                </c:pt>
                <c:pt idx="4">
                  <c:v>3.0864928779155583</c:v>
                </c:pt>
                <c:pt idx="5">
                  <c:v>3.2144576726775398</c:v>
                </c:pt>
                <c:pt idx="6">
                  <c:v>2.1701575585304327</c:v>
                </c:pt>
                <c:pt idx="7">
                  <c:v>3.7313155426053286</c:v>
                </c:pt>
                <c:pt idx="8">
                  <c:v>4.3804951882409897</c:v>
                </c:pt>
                <c:pt idx="9">
                  <c:v>3.2167971219266405</c:v>
                </c:pt>
              </c:numCache>
            </c:numRef>
          </c:val>
          <c:extLst>
            <c:ext xmlns:c16="http://schemas.microsoft.com/office/drawing/2014/chart" uri="{C3380CC4-5D6E-409C-BE32-E72D297353CC}">
              <c16:uniqueId val="{00000002-FCA1-4DA3-B4A1-83F5E530A0C0}"/>
            </c:ext>
          </c:extLst>
        </c:ser>
        <c:ser>
          <c:idx val="3"/>
          <c:order val="3"/>
          <c:tx>
            <c:strRef>
              <c:f>'Mass recovery'!$B$15</c:f>
              <c:strCache>
                <c:ptCount val="1"/>
                <c:pt idx="0">
                  <c:v>Black mass</c:v>
                </c:pt>
              </c:strCache>
            </c:strRef>
          </c:tx>
          <c:spPr>
            <a:solidFill>
              <a:schemeClr val="bg2">
                <a:lumMod val="50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0"/>
            <c:plus>
              <c:numRef>
                <c:f>'Mass recovery'!$C$34:$L$34</c:f>
                <c:numCache>
                  <c:formatCode>General</c:formatCode>
                  <c:ptCount val="10"/>
                  <c:pt idx="0">
                    <c:v>0.90150357345176602</c:v>
                  </c:pt>
                  <c:pt idx="1">
                    <c:v>0.88805185844972812</c:v>
                  </c:pt>
                  <c:pt idx="2">
                    <c:v>0.97359275119468691</c:v>
                  </c:pt>
                  <c:pt idx="3">
                    <c:v>1.5871256248546111</c:v>
                  </c:pt>
                  <c:pt idx="4">
                    <c:v>1.2008585370996485</c:v>
                  </c:pt>
                  <c:pt idx="5">
                    <c:v>1.8228144667774053</c:v>
                  </c:pt>
                  <c:pt idx="6">
                    <c:v>3.8623605612438183</c:v>
                  </c:pt>
                  <c:pt idx="7">
                    <c:v>2.105592732606187</c:v>
                  </c:pt>
                  <c:pt idx="8">
                    <c:v>1.2564801112188739</c:v>
                  </c:pt>
                  <c:pt idx="9">
                    <c:v>3.0287429100395755</c:v>
                  </c:pt>
                </c:numCache>
              </c:numRef>
            </c:plus>
            <c:minus>
              <c:numRef>
                <c:f>'Mass recovery'!$C$26:$L$26</c:f>
                <c:numCache>
                  <c:formatCode>General</c:formatCode>
                  <c:ptCount val="10"/>
                  <c:pt idx="0">
                    <c:v>0.65956942583702727</c:v>
                  </c:pt>
                  <c:pt idx="1">
                    <c:v>0.57707899792172412</c:v>
                  </c:pt>
                  <c:pt idx="2">
                    <c:v>0.56313225345993967</c:v>
                  </c:pt>
                  <c:pt idx="3">
                    <c:v>2.7778969538980416</c:v>
                  </c:pt>
                  <c:pt idx="4">
                    <c:v>0.62822248700451944</c:v>
                  </c:pt>
                  <c:pt idx="5">
                    <c:v>1.9953109489583447</c:v>
                  </c:pt>
                  <c:pt idx="6">
                    <c:v>3.1326282870847457</c:v>
                  </c:pt>
                  <c:pt idx="7">
                    <c:v>1.1984673617225283</c:v>
                  </c:pt>
                  <c:pt idx="8">
                    <c:v>1.0150847312786482</c:v>
                  </c:pt>
                  <c:pt idx="9">
                    <c:v>1.8737729300285366</c:v>
                  </c:pt>
                </c:numCache>
              </c:numRef>
            </c:minus>
            <c:spPr>
              <a:noFill/>
              <a:ln w="9525" cap="flat" cmpd="sng" algn="ctr">
                <a:solidFill>
                  <a:schemeClr val="tx1">
                    <a:lumMod val="65000"/>
                    <a:lumOff val="35000"/>
                  </a:schemeClr>
                </a:solidFill>
                <a:round/>
              </a:ln>
              <a:effectLst/>
            </c:spPr>
          </c:errBars>
          <c:cat>
            <c:strRef>
              <c:f>'Mass recovery'!$C$12:$L$12</c:f>
              <c:strCache>
                <c:ptCount val="10"/>
                <c:pt idx="0">
                  <c:v>C1</c:v>
                </c:pt>
                <c:pt idx="1">
                  <c:v>C2</c:v>
                </c:pt>
                <c:pt idx="2">
                  <c:v>C3</c:v>
                </c:pt>
                <c:pt idx="3">
                  <c:v>Po</c:v>
                </c:pt>
                <c:pt idx="4">
                  <c:v>P1</c:v>
                </c:pt>
                <c:pt idx="5">
                  <c:v>P2</c:v>
                </c:pt>
                <c:pt idx="6">
                  <c:v>P3</c:v>
                </c:pt>
                <c:pt idx="7">
                  <c:v>P4</c:v>
                </c:pt>
                <c:pt idx="8">
                  <c:v>P5</c:v>
                </c:pt>
                <c:pt idx="9">
                  <c:v>P6</c:v>
                </c:pt>
              </c:strCache>
            </c:strRef>
          </c:cat>
          <c:val>
            <c:numRef>
              <c:f>'Mass recovery'!$C$15:$L$15</c:f>
              <c:numCache>
                <c:formatCode>0.0</c:formatCode>
                <c:ptCount val="10"/>
                <c:pt idx="0">
                  <c:v>27.191214995457283</c:v>
                </c:pt>
                <c:pt idx="1">
                  <c:v>36.43778534516796</c:v>
                </c:pt>
                <c:pt idx="2">
                  <c:v>5.8048625333581585</c:v>
                </c:pt>
                <c:pt idx="3">
                  <c:v>13.05518008796062</c:v>
                </c:pt>
                <c:pt idx="4">
                  <c:v>13.023997917799406</c:v>
                </c:pt>
                <c:pt idx="5">
                  <c:v>24.57742773727951</c:v>
                </c:pt>
                <c:pt idx="6">
                  <c:v>31.657177069111754</c:v>
                </c:pt>
                <c:pt idx="7">
                  <c:v>29.569171653040367</c:v>
                </c:pt>
                <c:pt idx="8">
                  <c:v>25.834717437881185</c:v>
                </c:pt>
                <c:pt idx="9">
                  <c:v>36.669626121204288</c:v>
                </c:pt>
              </c:numCache>
            </c:numRef>
          </c:val>
          <c:extLst>
            <c:ext xmlns:c16="http://schemas.microsoft.com/office/drawing/2014/chart" uri="{C3380CC4-5D6E-409C-BE32-E72D297353CC}">
              <c16:uniqueId val="{00000003-FCA1-4DA3-B4A1-83F5E530A0C0}"/>
            </c:ext>
          </c:extLst>
        </c:ser>
        <c:ser>
          <c:idx val="4"/>
          <c:order val="4"/>
          <c:tx>
            <c:strRef>
              <c:f>'Mass recovery'!$B$14</c:f>
              <c:strCache>
                <c:ptCount val="1"/>
                <c:pt idx="0">
                  <c:v>Volatiles</c:v>
                </c:pt>
              </c:strCache>
            </c:strRef>
          </c:tx>
          <c:spPr>
            <a:solidFill>
              <a:srgbClr val="9E480E"/>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errBars>
            <c:errBarType val="both"/>
            <c:errValType val="cust"/>
            <c:noEndCap val="0"/>
            <c:plus>
              <c:numRef>
                <c:f>'Mass recovery'!$C$33:$L$33</c:f>
                <c:numCache>
                  <c:formatCode>General</c:formatCode>
                  <c:ptCount val="10"/>
                  <c:pt idx="0">
                    <c:v>0.50761153517708557</c:v>
                  </c:pt>
                  <c:pt idx="1">
                    <c:v>0.3915952576097439</c:v>
                  </c:pt>
                  <c:pt idx="2">
                    <c:v>0.28307888040711138</c:v>
                  </c:pt>
                  <c:pt idx="3">
                    <c:v>0.55724940505602483</c:v>
                  </c:pt>
                  <c:pt idx="4">
                    <c:v>0.25635584764201269</c:v>
                  </c:pt>
                  <c:pt idx="5">
                    <c:v>0.18817036234702567</c:v>
                  </c:pt>
                  <c:pt idx="6">
                    <c:v>4.1548936470090663</c:v>
                  </c:pt>
                  <c:pt idx="7">
                    <c:v>0.39943211093125797</c:v>
                  </c:pt>
                  <c:pt idx="8">
                    <c:v>8.7008926958754174E-2</c:v>
                  </c:pt>
                  <c:pt idx="9">
                    <c:v>0.77341150714125639</c:v>
                  </c:pt>
                </c:numCache>
              </c:numRef>
            </c:plus>
            <c:minus>
              <c:numRef>
                <c:f>'Mass recovery'!$C$25:$L$25</c:f>
                <c:numCache>
                  <c:formatCode>General</c:formatCode>
                  <c:ptCount val="10"/>
                  <c:pt idx="0">
                    <c:v>0.34958972840981595</c:v>
                  </c:pt>
                  <c:pt idx="1">
                    <c:v>0.40893002091496733</c:v>
                  </c:pt>
                  <c:pt idx="2">
                    <c:v>0.31170483460558618</c:v>
                  </c:pt>
                  <c:pt idx="3">
                    <c:v>1.1129603794709748</c:v>
                  </c:pt>
                  <c:pt idx="4">
                    <c:v>0.22082198533666997</c:v>
                  </c:pt>
                  <c:pt idx="5">
                    <c:v>0.27863591751807881</c:v>
                  </c:pt>
                  <c:pt idx="6">
                    <c:v>4.1831631464736363</c:v>
                  </c:pt>
                  <c:pt idx="7">
                    <c:v>0.28442775448515967</c:v>
                  </c:pt>
                  <c:pt idx="8">
                    <c:v>7.7583977693214123E-2</c:v>
                  </c:pt>
                  <c:pt idx="9">
                    <c:v>0.74132560223130817</c:v>
                  </c:pt>
                </c:numCache>
              </c:numRef>
            </c:minus>
            <c:spPr>
              <a:noFill/>
              <a:ln w="9525" cap="flat" cmpd="sng" algn="ctr">
                <a:solidFill>
                  <a:schemeClr val="tx1">
                    <a:lumMod val="65000"/>
                    <a:lumOff val="35000"/>
                  </a:schemeClr>
                </a:solidFill>
                <a:round/>
              </a:ln>
              <a:effectLst/>
            </c:spPr>
          </c:errBars>
          <c:cat>
            <c:strRef>
              <c:f>'Mass recovery'!$C$12:$L$12</c:f>
              <c:strCache>
                <c:ptCount val="10"/>
                <c:pt idx="0">
                  <c:v>C1</c:v>
                </c:pt>
                <c:pt idx="1">
                  <c:v>C2</c:v>
                </c:pt>
                <c:pt idx="2">
                  <c:v>C3</c:v>
                </c:pt>
                <c:pt idx="3">
                  <c:v>Po</c:v>
                </c:pt>
                <c:pt idx="4">
                  <c:v>P1</c:v>
                </c:pt>
                <c:pt idx="5">
                  <c:v>P2</c:v>
                </c:pt>
                <c:pt idx="6">
                  <c:v>P3</c:v>
                </c:pt>
                <c:pt idx="7">
                  <c:v>P4</c:v>
                </c:pt>
                <c:pt idx="8">
                  <c:v>P5</c:v>
                </c:pt>
                <c:pt idx="9">
                  <c:v>P6</c:v>
                </c:pt>
              </c:strCache>
            </c:strRef>
          </c:cat>
          <c:val>
            <c:numRef>
              <c:f>'Mass recovery'!$C$14:$L$14</c:f>
              <c:numCache>
                <c:formatCode>0.0</c:formatCode>
                <c:ptCount val="10"/>
                <c:pt idx="0">
                  <c:v>6.9607428952026469</c:v>
                </c:pt>
                <c:pt idx="1">
                  <c:v>6.6818126179371617</c:v>
                </c:pt>
                <c:pt idx="2">
                  <c:v>6.5617048346056057</c:v>
                </c:pt>
                <c:pt idx="3">
                  <c:v>8.6785805544581311</c:v>
                </c:pt>
                <c:pt idx="4">
                  <c:v>12.079261859340745</c:v>
                </c:pt>
                <c:pt idx="5">
                  <c:v>7.9930948444656353</c:v>
                </c:pt>
                <c:pt idx="6">
                  <c:v>10.395150528177103</c:v>
                </c:pt>
                <c:pt idx="7">
                  <c:v>9.0953873001792065</c:v>
                </c:pt>
                <c:pt idx="8">
                  <c:v>8.6586946029664986</c:v>
                </c:pt>
                <c:pt idx="9">
                  <c:v>8.9927508037253059</c:v>
                </c:pt>
              </c:numCache>
            </c:numRef>
          </c:val>
          <c:extLst>
            <c:ext xmlns:c16="http://schemas.microsoft.com/office/drawing/2014/chart" uri="{C3380CC4-5D6E-409C-BE32-E72D297353CC}">
              <c16:uniqueId val="{00000004-FCA1-4DA3-B4A1-83F5E530A0C0}"/>
            </c:ext>
          </c:extLst>
        </c:ser>
        <c:dLbls>
          <c:showLegendKey val="0"/>
          <c:showVal val="0"/>
          <c:showCatName val="0"/>
          <c:showSerName val="0"/>
          <c:showPercent val="0"/>
          <c:showBubbleSize val="0"/>
        </c:dLbls>
        <c:gapWidth val="100"/>
        <c:overlap val="100"/>
        <c:axId val="1633867808"/>
        <c:axId val="1633872800"/>
      </c:barChart>
      <c:catAx>
        <c:axId val="1633867808"/>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a:t>Cell Type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633872800"/>
        <c:crosses val="autoZero"/>
        <c:auto val="1"/>
        <c:lblAlgn val="ctr"/>
        <c:lblOffset val="100"/>
        <c:noMultiLvlLbl val="0"/>
      </c:catAx>
      <c:valAx>
        <c:axId val="16338728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de-DE" baseline="0"/>
                  <a:t>Mass recovery </a:t>
                </a:r>
                <a:r>
                  <a:rPr lang="de-DE" i="1" baseline="0"/>
                  <a:t>R</a:t>
                </a:r>
                <a:r>
                  <a:rPr lang="de-DE" i="1" baseline="-25000"/>
                  <a:t>m</a:t>
                </a:r>
                <a:r>
                  <a:rPr lang="de-DE" baseline="0"/>
                  <a:t> in %</a:t>
                </a:r>
                <a:endParaRPr lang="de-DE"/>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de-DE"/>
            </a:p>
          </c:txPr>
        </c:title>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63386780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ysClr val="windowText" lastClr="000000"/>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0</xdr:colOff>
      <xdr:row>38</xdr:row>
      <xdr:rowOff>0</xdr:rowOff>
    </xdr:from>
    <xdr:to>
      <xdr:col>12</xdr:col>
      <xdr:colOff>0</xdr:colOff>
      <xdr:row>58</xdr:row>
      <xdr:rowOff>0</xdr:rowOff>
    </xdr:to>
    <xdr:graphicFrame macro="">
      <xdr:nvGraphicFramePr>
        <xdr:cNvPr id="3" name="Diagramm 2">
          <a:extLst>
            <a:ext uri="{FF2B5EF4-FFF2-40B4-BE49-F238E27FC236}">
              <a16:creationId xmlns:a16="http://schemas.microsoft.com/office/drawing/2014/main" id="{58BC2CDE-60A9-4414-AB99-A0829A912B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467591</xdr:colOff>
      <xdr:row>4</xdr:row>
      <xdr:rowOff>129886</xdr:rowOff>
    </xdr:from>
    <xdr:to>
      <xdr:col>6</xdr:col>
      <xdr:colOff>193098</xdr:colOff>
      <xdr:row>6</xdr:row>
      <xdr:rowOff>100445</xdr:rowOff>
    </xdr:to>
    <xdr:pic>
      <xdr:nvPicPr>
        <xdr:cNvPr id="5" name="Grafik 4">
          <a:extLst>
            <a:ext uri="{FF2B5EF4-FFF2-40B4-BE49-F238E27FC236}">
              <a16:creationId xmlns:a16="http://schemas.microsoft.com/office/drawing/2014/main" id="{5EF59865-B9C0-41E8-8FFB-95D646600929}"/>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030682" y="1437409"/>
          <a:ext cx="903143" cy="342900"/>
        </a:xfrm>
        <a:prstGeom prst="rect">
          <a:avLst/>
        </a:prstGeom>
        <a:solidFill>
          <a:sysClr val="window" lastClr="FFFFFF"/>
        </a:solidFill>
        <a:ln>
          <a:solidFill>
            <a:sysClr val="windowText" lastClr="000000"/>
          </a:solid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L37"/>
  <sheetViews>
    <sheetView tabSelected="1" topLeftCell="A31" zoomScale="110" zoomScaleNormal="110" workbookViewId="0">
      <selection activeCell="N38" sqref="N38"/>
    </sheetView>
  </sheetViews>
  <sheetFormatPr baseColWidth="10" defaultColWidth="8.85546875" defaultRowHeight="14.25" x14ac:dyDescent="0.2"/>
  <cols>
    <col min="1" max="1" width="8.85546875" style="1"/>
    <col min="2" max="2" width="12" style="1" bestFit="1" customWidth="1"/>
    <col min="3" max="16384" width="8.85546875" style="1"/>
  </cols>
  <sheetData>
    <row r="1" spans="2:12" ht="15" thickBot="1" x14ac:dyDescent="0.25"/>
    <row r="2" spans="2:12" s="4" customFormat="1" ht="14.45" customHeight="1" thickBot="1" x14ac:dyDescent="0.3">
      <c r="B2" s="30" t="s">
        <v>11</v>
      </c>
      <c r="C2" s="31"/>
      <c r="D2" s="31"/>
      <c r="E2" s="31"/>
      <c r="F2" s="31"/>
      <c r="G2" s="31"/>
      <c r="H2" s="31"/>
      <c r="I2" s="31"/>
      <c r="J2" s="31"/>
      <c r="K2" s="31"/>
      <c r="L2" s="32"/>
    </row>
    <row r="4" spans="2:12" s="9" customFormat="1" ht="59.25" customHeight="1" x14ac:dyDescent="0.2">
      <c r="B4" s="33" t="s">
        <v>20</v>
      </c>
      <c r="C4" s="33"/>
      <c r="D4" s="33"/>
      <c r="E4" s="33"/>
      <c r="F4" s="33"/>
      <c r="G4" s="33"/>
      <c r="H4" s="33"/>
      <c r="I4" s="33"/>
      <c r="J4" s="33"/>
      <c r="K4" s="33"/>
      <c r="L4" s="33"/>
    </row>
    <row r="6" spans="2:12" ht="15" x14ac:dyDescent="0.25">
      <c r="B6" s="1" t="s">
        <v>21</v>
      </c>
      <c r="F6"/>
      <c r="I6"/>
    </row>
    <row r="8" spans="2:12" x14ac:dyDescent="0.2">
      <c r="B8" s="1" t="s">
        <v>22</v>
      </c>
    </row>
    <row r="9" spans="2:12" ht="18.75" x14ac:dyDescent="0.35">
      <c r="B9" s="23" t="s">
        <v>24</v>
      </c>
      <c r="C9" s="24" t="s">
        <v>23</v>
      </c>
      <c r="D9" s="25" t="s">
        <v>25</v>
      </c>
    </row>
    <row r="10" spans="2:12" ht="18.75" x14ac:dyDescent="0.35">
      <c r="B10" s="23" t="s">
        <v>27</v>
      </c>
      <c r="C10" s="24" t="s">
        <v>23</v>
      </c>
      <c r="D10" s="25" t="s">
        <v>26</v>
      </c>
    </row>
    <row r="11" spans="2:12" ht="15" thickBot="1" x14ac:dyDescent="0.25"/>
    <row r="12" spans="2:12" ht="15" thickBot="1" x14ac:dyDescent="0.25">
      <c r="C12" s="5" t="s">
        <v>1</v>
      </c>
      <c r="D12" s="6" t="s">
        <v>2</v>
      </c>
      <c r="E12" s="6" t="s">
        <v>3</v>
      </c>
      <c r="F12" s="6" t="s">
        <v>4</v>
      </c>
      <c r="G12" s="6" t="s">
        <v>5</v>
      </c>
      <c r="H12" s="7" t="s">
        <v>6</v>
      </c>
      <c r="I12" s="7" t="s">
        <v>7</v>
      </c>
      <c r="J12" s="7" t="s">
        <v>8</v>
      </c>
      <c r="K12" s="7" t="s">
        <v>9</v>
      </c>
      <c r="L12" s="8" t="s">
        <v>10</v>
      </c>
    </row>
    <row r="13" spans="2:12" ht="15" thickBot="1" x14ac:dyDescent="0.25">
      <c r="C13" s="26" t="s">
        <v>12</v>
      </c>
      <c r="D13" s="27"/>
      <c r="E13" s="27"/>
      <c r="F13" s="27"/>
      <c r="G13" s="27"/>
      <c r="H13" s="28"/>
      <c r="I13" s="28"/>
      <c r="J13" s="28"/>
      <c r="K13" s="28"/>
      <c r="L13" s="29"/>
    </row>
    <row r="14" spans="2:12" x14ac:dyDescent="0.2">
      <c r="B14" s="10" t="s">
        <v>14</v>
      </c>
      <c r="C14" s="15">
        <v>6.9607428952026469</v>
      </c>
      <c r="D14" s="2">
        <v>6.6818126179371617</v>
      </c>
      <c r="E14" s="2">
        <v>6.5617048346056057</v>
      </c>
      <c r="F14" s="2">
        <v>8.6785805544581311</v>
      </c>
      <c r="G14" s="2">
        <v>12.079261859340745</v>
      </c>
      <c r="H14" s="2">
        <v>7.9930948444656353</v>
      </c>
      <c r="I14" s="2">
        <v>10.395150528177103</v>
      </c>
      <c r="J14" s="2">
        <v>9.0953873001792065</v>
      </c>
      <c r="K14" s="2">
        <v>8.6586946029664986</v>
      </c>
      <c r="L14" s="3">
        <v>8.9927508037253059</v>
      </c>
    </row>
    <row r="15" spans="2:12" x14ac:dyDescent="0.2">
      <c r="B15" s="11" t="s">
        <v>13</v>
      </c>
      <c r="C15" s="16">
        <v>27.191214995457283</v>
      </c>
      <c r="D15" s="14">
        <v>36.43778534516796</v>
      </c>
      <c r="E15" s="14">
        <v>5.8048625333581585</v>
      </c>
      <c r="F15" s="14">
        <v>13.05518008796062</v>
      </c>
      <c r="G15" s="14">
        <v>13.023997917799406</v>
      </c>
      <c r="H15" s="14">
        <v>24.57742773727951</v>
      </c>
      <c r="I15" s="14">
        <v>31.657177069111754</v>
      </c>
      <c r="J15" s="14">
        <v>29.569171653040367</v>
      </c>
      <c r="K15" s="14">
        <v>25.834717437881185</v>
      </c>
      <c r="L15" s="17">
        <v>36.669626121204288</v>
      </c>
    </row>
    <row r="16" spans="2:12" x14ac:dyDescent="0.2">
      <c r="B16" s="12" t="s">
        <v>15</v>
      </c>
      <c r="C16" s="16">
        <v>1.5206941703091366</v>
      </c>
      <c r="D16" s="14">
        <v>1.825243205190388</v>
      </c>
      <c r="E16" s="14">
        <v>3.9072423405531764</v>
      </c>
      <c r="F16" s="14">
        <v>1.874721988987442</v>
      </c>
      <c r="G16" s="14">
        <v>3.0864928779155583</v>
      </c>
      <c r="H16" s="14">
        <v>3.2144576726775398</v>
      </c>
      <c r="I16" s="14">
        <v>2.1701575585304327</v>
      </c>
      <c r="J16" s="14">
        <v>3.7313155426053286</v>
      </c>
      <c r="K16" s="14">
        <v>4.3804951882409897</v>
      </c>
      <c r="L16" s="17">
        <v>3.2167971219266405</v>
      </c>
    </row>
    <row r="17" spans="2:12" x14ac:dyDescent="0.2">
      <c r="B17" s="12" t="s">
        <v>16</v>
      </c>
      <c r="C17" s="16">
        <v>22.50614687738469</v>
      </c>
      <c r="D17" s="14">
        <v>22.593209308843729</v>
      </c>
      <c r="E17" s="14">
        <v>20.117631467345205</v>
      </c>
      <c r="F17" s="14">
        <v>5.1863766947798418</v>
      </c>
      <c r="G17" s="14">
        <v>23.074836210710199</v>
      </c>
      <c r="H17" s="14">
        <v>24.482187163609499</v>
      </c>
      <c r="I17" s="14">
        <v>15.632197007768804</v>
      </c>
      <c r="J17" s="14">
        <v>28.43496625303726</v>
      </c>
      <c r="K17" s="14">
        <v>18.85224854248791</v>
      </c>
      <c r="L17" s="17">
        <v>15.591614239486518</v>
      </c>
    </row>
    <row r="18" spans="2:12" ht="15" thickBot="1" x14ac:dyDescent="0.25">
      <c r="B18" s="13" t="s">
        <v>17</v>
      </c>
      <c r="C18" s="18">
        <v>35.858738587893185</v>
      </c>
      <c r="D18" s="19">
        <v>27.787636441767983</v>
      </c>
      <c r="E18" s="19">
        <v>58.497260235006927</v>
      </c>
      <c r="F18" s="19">
        <v>65.853529087314087</v>
      </c>
      <c r="G18" s="19">
        <v>41.889610536765979</v>
      </c>
      <c r="H18" s="19">
        <v>35.365925571291676</v>
      </c>
      <c r="I18" s="19">
        <v>37.043061191448793</v>
      </c>
      <c r="J18" s="19">
        <v>27.377819977194502</v>
      </c>
      <c r="K18" s="19">
        <v>37.456551783178007</v>
      </c>
      <c r="L18" s="20">
        <v>33.122181496377635</v>
      </c>
    </row>
    <row r="19" spans="2:12" x14ac:dyDescent="0.2">
      <c r="B19" s="21"/>
      <c r="C19" s="22"/>
      <c r="D19" s="22"/>
      <c r="E19" s="22"/>
      <c r="F19" s="22"/>
      <c r="G19" s="22"/>
      <c r="H19" s="22"/>
      <c r="I19" s="22"/>
      <c r="J19" s="22"/>
      <c r="K19" s="22"/>
      <c r="L19" s="22"/>
    </row>
    <row r="20" spans="2:12" ht="15" thickBot="1" x14ac:dyDescent="0.25"/>
    <row r="21" spans="2:12" ht="15" thickBot="1" x14ac:dyDescent="0.25">
      <c r="B21" s="34" t="s">
        <v>0</v>
      </c>
      <c r="C21" s="35"/>
      <c r="D21" s="35"/>
      <c r="E21" s="35"/>
      <c r="F21" s="35"/>
      <c r="G21" s="35"/>
      <c r="H21" s="35"/>
      <c r="I21" s="35"/>
      <c r="J21" s="35"/>
      <c r="K21" s="35"/>
      <c r="L21" s="36"/>
    </row>
    <row r="22" spans="2:12" ht="15" thickBot="1" x14ac:dyDescent="0.25"/>
    <row r="23" spans="2:12" ht="15" thickBot="1" x14ac:dyDescent="0.25">
      <c r="C23" s="5" t="s">
        <v>1</v>
      </c>
      <c r="D23" s="6" t="s">
        <v>2</v>
      </c>
      <c r="E23" s="6" t="s">
        <v>3</v>
      </c>
      <c r="F23" s="6" t="s">
        <v>4</v>
      </c>
      <c r="G23" s="6" t="s">
        <v>5</v>
      </c>
      <c r="H23" s="7" t="s">
        <v>6</v>
      </c>
      <c r="I23" s="7" t="s">
        <v>7</v>
      </c>
      <c r="J23" s="7" t="s">
        <v>8</v>
      </c>
      <c r="K23" s="7" t="s">
        <v>9</v>
      </c>
      <c r="L23" s="8" t="s">
        <v>10</v>
      </c>
    </row>
    <row r="24" spans="2:12" ht="15" thickBot="1" x14ac:dyDescent="0.25">
      <c r="C24" s="26" t="s">
        <v>18</v>
      </c>
      <c r="D24" s="27"/>
      <c r="E24" s="27"/>
      <c r="F24" s="27"/>
      <c r="G24" s="27"/>
      <c r="H24" s="28"/>
      <c r="I24" s="28"/>
      <c r="J24" s="28"/>
      <c r="K24" s="28"/>
      <c r="L24" s="29"/>
    </row>
    <row r="25" spans="2:12" x14ac:dyDescent="0.2">
      <c r="B25" s="10" t="s">
        <v>14</v>
      </c>
      <c r="C25" s="15">
        <v>0.34958972840981595</v>
      </c>
      <c r="D25" s="2">
        <v>0.40893002091496733</v>
      </c>
      <c r="E25" s="2">
        <v>0.31170483460558618</v>
      </c>
      <c r="F25" s="2">
        <v>1.1129603794709748</v>
      </c>
      <c r="G25" s="2">
        <v>0.22082198533666997</v>
      </c>
      <c r="H25" s="2">
        <v>0.27863591751807881</v>
      </c>
      <c r="I25" s="2">
        <v>4.1831631464736363</v>
      </c>
      <c r="J25" s="2">
        <v>0.28442775448515967</v>
      </c>
      <c r="K25" s="2">
        <v>7.7583977693214123E-2</v>
      </c>
      <c r="L25" s="3">
        <v>0.74132560223130817</v>
      </c>
    </row>
    <row r="26" spans="2:12" x14ac:dyDescent="0.2">
      <c r="B26" s="11" t="s">
        <v>13</v>
      </c>
      <c r="C26" s="16">
        <v>0.65956942583702727</v>
      </c>
      <c r="D26" s="14">
        <v>0.57707899792172412</v>
      </c>
      <c r="E26" s="14">
        <v>0.56313225345993967</v>
      </c>
      <c r="F26" s="14">
        <v>2.7778969538980416</v>
      </c>
      <c r="G26" s="14">
        <v>0.62822248700451944</v>
      </c>
      <c r="H26" s="14">
        <v>1.9953109489583447</v>
      </c>
      <c r="I26" s="14">
        <v>3.1326282870847457</v>
      </c>
      <c r="J26" s="14">
        <v>1.1984673617225283</v>
      </c>
      <c r="K26" s="14">
        <v>1.0150847312786482</v>
      </c>
      <c r="L26" s="17">
        <v>1.8737729300285366</v>
      </c>
    </row>
    <row r="27" spans="2:12" x14ac:dyDescent="0.2">
      <c r="B27" s="12" t="s">
        <v>15</v>
      </c>
      <c r="C27" s="16">
        <v>0.1959401960472138</v>
      </c>
      <c r="D27" s="14">
        <v>0.14594718954629093</v>
      </c>
      <c r="E27" s="14">
        <v>9.8082035209664742E-2</v>
      </c>
      <c r="F27" s="14">
        <v>0.38433737360282683</v>
      </c>
      <c r="G27" s="14">
        <v>0.16079341525111523</v>
      </c>
      <c r="H27" s="14">
        <v>0.18778292275331987</v>
      </c>
      <c r="I27" s="14">
        <v>0.13221309314533425</v>
      </c>
      <c r="J27" s="14">
        <v>0.14529435194795015</v>
      </c>
      <c r="K27" s="14">
        <v>1.2804897324059739</v>
      </c>
      <c r="L27" s="17">
        <v>0.71200196135023752</v>
      </c>
    </row>
    <row r="28" spans="2:12" x14ac:dyDescent="0.2">
      <c r="B28" s="12" t="s">
        <v>16</v>
      </c>
      <c r="C28" s="16">
        <v>1.2615008708339204</v>
      </c>
      <c r="D28" s="14">
        <v>0.54085070178025418</v>
      </c>
      <c r="E28" s="14">
        <v>1.2634648006785412</v>
      </c>
      <c r="F28" s="14">
        <v>1.8024343376002223</v>
      </c>
      <c r="G28" s="14">
        <v>0.41138001511842504</v>
      </c>
      <c r="H28" s="14">
        <v>0.67951968861707357</v>
      </c>
      <c r="I28" s="14">
        <v>0.4094278546702288</v>
      </c>
      <c r="J28" s="14">
        <v>1.2916073582295517</v>
      </c>
      <c r="K28" s="14">
        <v>1.3655151325639565</v>
      </c>
      <c r="L28" s="17">
        <v>1.9014069906897415</v>
      </c>
    </row>
    <row r="29" spans="2:12" ht="15" thickBot="1" x14ac:dyDescent="0.25">
      <c r="B29" s="13" t="s">
        <v>17</v>
      </c>
      <c r="C29" s="18">
        <v>0.63828003410129242</v>
      </c>
      <c r="D29" s="19">
        <v>1.4322221176418566</v>
      </c>
      <c r="E29" s="19">
        <v>0.61362202362481355</v>
      </c>
      <c r="F29" s="19">
        <v>3.7482659294193539</v>
      </c>
      <c r="G29" s="19">
        <v>1.285571255683891</v>
      </c>
      <c r="H29" s="19">
        <v>1.4164856681733013</v>
      </c>
      <c r="I29" s="19">
        <v>4.2713562033849684</v>
      </c>
      <c r="J29" s="19">
        <v>1.7031726670030771</v>
      </c>
      <c r="K29" s="19">
        <v>1.574288702813547</v>
      </c>
      <c r="L29" s="20">
        <v>1.8855327947607776</v>
      </c>
    </row>
    <row r="30" spans="2:12" ht="15" thickBot="1" x14ac:dyDescent="0.25"/>
    <row r="31" spans="2:12" ht="15" thickBot="1" x14ac:dyDescent="0.25">
      <c r="C31" s="5" t="s">
        <v>1</v>
      </c>
      <c r="D31" s="6" t="s">
        <v>2</v>
      </c>
      <c r="E31" s="6" t="s">
        <v>3</v>
      </c>
      <c r="F31" s="6" t="s">
        <v>4</v>
      </c>
      <c r="G31" s="6" t="s">
        <v>5</v>
      </c>
      <c r="H31" s="7" t="s">
        <v>6</v>
      </c>
      <c r="I31" s="7" t="s">
        <v>7</v>
      </c>
      <c r="J31" s="7" t="s">
        <v>8</v>
      </c>
      <c r="K31" s="7" t="s">
        <v>9</v>
      </c>
      <c r="L31" s="8" t="s">
        <v>10</v>
      </c>
    </row>
    <row r="32" spans="2:12" ht="15" thickBot="1" x14ac:dyDescent="0.25">
      <c r="C32" s="26" t="s">
        <v>19</v>
      </c>
      <c r="D32" s="27"/>
      <c r="E32" s="27"/>
      <c r="F32" s="27"/>
      <c r="G32" s="27"/>
      <c r="H32" s="28"/>
      <c r="I32" s="28"/>
      <c r="J32" s="28"/>
      <c r="K32" s="28"/>
      <c r="L32" s="29"/>
    </row>
    <row r="33" spans="2:12" x14ac:dyDescent="0.2">
      <c r="B33" s="10" t="s">
        <v>14</v>
      </c>
      <c r="C33" s="15">
        <v>0.50761153517708557</v>
      </c>
      <c r="D33" s="2">
        <v>0.3915952576097439</v>
      </c>
      <c r="E33" s="2">
        <v>0.28307888040711138</v>
      </c>
      <c r="F33" s="2">
        <v>0.55724940505602483</v>
      </c>
      <c r="G33" s="2">
        <v>0.25635584764201269</v>
      </c>
      <c r="H33" s="2">
        <v>0.18817036234702567</v>
      </c>
      <c r="I33" s="2">
        <v>4.1548936470090663</v>
      </c>
      <c r="J33" s="2">
        <v>0.39943211093125797</v>
      </c>
      <c r="K33" s="2">
        <v>8.7008926958754174E-2</v>
      </c>
      <c r="L33" s="3">
        <v>0.77341150714125639</v>
      </c>
    </row>
    <row r="34" spans="2:12" x14ac:dyDescent="0.2">
      <c r="B34" s="11" t="s">
        <v>13</v>
      </c>
      <c r="C34" s="16">
        <v>0.90150357345176602</v>
      </c>
      <c r="D34" s="14">
        <v>0.88805185844972812</v>
      </c>
      <c r="E34" s="14">
        <v>0.97359275119468691</v>
      </c>
      <c r="F34" s="14">
        <v>1.5871256248546111</v>
      </c>
      <c r="G34" s="14">
        <v>1.2008585370996485</v>
      </c>
      <c r="H34" s="14">
        <v>1.8228144667774053</v>
      </c>
      <c r="I34" s="14">
        <v>3.8623605612438183</v>
      </c>
      <c r="J34" s="14">
        <v>2.105592732606187</v>
      </c>
      <c r="K34" s="14">
        <v>1.2564801112188739</v>
      </c>
      <c r="L34" s="17">
        <v>3.0287429100395755</v>
      </c>
    </row>
    <row r="35" spans="2:12" x14ac:dyDescent="0.2">
      <c r="B35" s="12" t="s">
        <v>15</v>
      </c>
      <c r="C35" s="16">
        <v>0.19258373344495783</v>
      </c>
      <c r="D35" s="14">
        <v>8.677448957491074E-2</v>
      </c>
      <c r="E35" s="14">
        <v>6.9856896088044795E-2</v>
      </c>
      <c r="F35" s="14">
        <v>0.56737785661214635</v>
      </c>
      <c r="G35" s="14">
        <v>0.21041395668344132</v>
      </c>
      <c r="H35" s="14">
        <v>0.11583429812537949</v>
      </c>
      <c r="I35" s="14">
        <v>0.2228753835369659</v>
      </c>
      <c r="J35" s="14">
        <v>0.10458249568904465</v>
      </c>
      <c r="K35" s="14">
        <v>0.85009729493642716</v>
      </c>
      <c r="L35" s="17">
        <v>0.56440987630414474</v>
      </c>
    </row>
    <row r="36" spans="2:12" x14ac:dyDescent="0.2">
      <c r="B36" s="12" t="s">
        <v>16</v>
      </c>
      <c r="C36" s="16">
        <v>0.80524552767860413</v>
      </c>
      <c r="D36" s="14">
        <v>0.28219005217863469</v>
      </c>
      <c r="E36" s="14">
        <v>1.1800784563189133</v>
      </c>
      <c r="F36" s="14">
        <v>0.97253018781125267</v>
      </c>
      <c r="G36" s="14">
        <v>0.41599202719974926</v>
      </c>
      <c r="H36" s="14">
        <v>1.1032751234951235</v>
      </c>
      <c r="I36" s="14">
        <v>0.69020530407941472</v>
      </c>
      <c r="J36" s="14">
        <v>0.78798687746902374</v>
      </c>
      <c r="K36" s="14">
        <v>0.69491715122151376</v>
      </c>
      <c r="L36" s="17">
        <v>1.2150547222997439</v>
      </c>
    </row>
    <row r="37" spans="2:12" ht="15" thickBot="1" x14ac:dyDescent="0.25">
      <c r="B37" s="13" t="s">
        <v>17</v>
      </c>
      <c r="C37" s="18">
        <v>0.74632470324605293</v>
      </c>
      <c r="D37" s="19">
        <v>1.0450005697827649</v>
      </c>
      <c r="E37" s="19">
        <v>0.81317233496761787</v>
      </c>
      <c r="F37" s="19">
        <v>2.9215609795927548</v>
      </c>
      <c r="G37" s="19">
        <v>0.76828907427310611</v>
      </c>
      <c r="H37" s="19">
        <v>1.2125415819929941</v>
      </c>
      <c r="I37" s="19">
        <v>4.8055192501915869</v>
      </c>
      <c r="J37" s="19">
        <v>1.0268401715087414</v>
      </c>
      <c r="K37" s="19">
        <v>1.1879606785622698</v>
      </c>
      <c r="L37" s="20">
        <v>1.7901164449578033</v>
      </c>
    </row>
  </sheetData>
  <mergeCells count="6">
    <mergeCell ref="C32:L32"/>
    <mergeCell ref="C24:L24"/>
    <mergeCell ref="B2:L2"/>
    <mergeCell ref="B4:L4"/>
    <mergeCell ref="B21:L21"/>
    <mergeCell ref="C13:L13"/>
  </mergeCells>
  <pageMargins left="0.7" right="0.7" top="0.75" bottom="0.75" header="0.3" footer="0.3"/>
  <pageSetup paperSize="9" orientation="portrait" verticalDpi="0" r:id="rId1"/>
  <drawing r:id="rId2"/>
  <legacy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Mass recovery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Anwender</dc:creator>
  <cp:lastModifiedBy>Christian Wilke</cp:lastModifiedBy>
  <dcterms:created xsi:type="dcterms:W3CDTF">2015-06-05T18:19:34Z</dcterms:created>
  <dcterms:modified xsi:type="dcterms:W3CDTF">2023-10-20T12:01:10Z</dcterms:modified>
</cp:coreProperties>
</file>