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Diplomarbeit\8_Paper Foam composite\Supplementary\"/>
    </mc:Choice>
  </mc:AlternateContent>
  <xr:revisionPtr revIDLastSave="0" documentId="13_ncr:1_{28B5CEBE-9F06-4923-86FC-890C6B65DE5B}" xr6:coauthVersionLast="47" xr6:coauthVersionMax="47" xr10:uidLastSave="{00000000-0000-0000-0000-000000000000}"/>
  <bookViews>
    <workbookView xWindow="28680" yWindow="1920" windowWidth="29040" windowHeight="15840" xr2:uid="{00000000-000D-0000-FFFF-FFFF00000000}"/>
  </bookViews>
  <sheets>
    <sheet name="Particle size distribution" sheetId="2" r:id="rId1"/>
    <sheet name="Settling velocity distribution"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<sst xmlns="http://schemas.openxmlformats.org/spreadsheetml/2006/main" count="46" uniqueCount="26">
  <si>
    <r>
      <t>Cumulative distribution Q</t>
    </r>
    <r>
      <rPr>
        <b/>
        <vertAlign val="subscript"/>
        <sz val="11"/>
        <color theme="1"/>
        <rFont val="Arial"/>
        <family val="2"/>
      </rPr>
      <t>3</t>
    </r>
    <r>
      <rPr>
        <b/>
        <sz val="11"/>
        <color theme="1"/>
        <rFont val="Arial"/>
        <family val="2"/>
      </rPr>
      <t>(x)</t>
    </r>
  </si>
  <si>
    <r>
      <t>Density distribution q</t>
    </r>
    <r>
      <rPr>
        <b/>
        <vertAlign val="subscript"/>
        <sz val="11"/>
        <color theme="1"/>
        <rFont val="Arial"/>
        <family val="2"/>
      </rPr>
      <t>3</t>
    </r>
    <r>
      <rPr>
        <b/>
        <sz val="11"/>
        <color theme="1"/>
        <rFont val="Arial"/>
        <family val="2"/>
      </rPr>
      <t>(x)</t>
    </r>
  </si>
  <si>
    <t>Sieve analysis of crushing product after drying</t>
  </si>
  <si>
    <r>
      <t>x</t>
    </r>
    <r>
      <rPr>
        <vertAlign val="subscript"/>
        <sz val="11"/>
        <color theme="1"/>
        <rFont val="Arial"/>
        <family val="2"/>
      </rPr>
      <t>o</t>
    </r>
    <r>
      <rPr>
        <sz val="11"/>
        <color theme="1"/>
        <rFont val="Arial"/>
        <family val="2"/>
      </rPr>
      <t xml:space="preserve"> in mm</t>
    </r>
  </si>
  <si>
    <r>
      <t>x</t>
    </r>
    <r>
      <rPr>
        <vertAlign val="subscript"/>
        <sz val="11"/>
        <color theme="1"/>
        <rFont val="Arial"/>
        <family val="2"/>
      </rPr>
      <t>m</t>
    </r>
    <r>
      <rPr>
        <sz val="11"/>
        <color theme="1"/>
        <rFont val="Arial"/>
        <family val="2"/>
      </rPr>
      <t xml:space="preserve"> in mm</t>
    </r>
  </si>
  <si>
    <r>
      <t>q</t>
    </r>
    <r>
      <rPr>
        <vertAlign val="subscript"/>
        <sz val="11"/>
        <color theme="1"/>
        <rFont val="Arial"/>
        <family val="2"/>
      </rPr>
      <t>3</t>
    </r>
    <r>
      <rPr>
        <sz val="11"/>
        <color theme="1"/>
        <rFont val="Arial"/>
        <family val="2"/>
      </rPr>
      <t>(x) in %/mm - Average values</t>
    </r>
  </si>
  <si>
    <r>
      <t>Q</t>
    </r>
    <r>
      <rPr>
        <vertAlign val="subscript"/>
        <sz val="11"/>
        <color theme="1"/>
        <rFont val="Arial"/>
        <family val="2"/>
      </rPr>
      <t>3</t>
    </r>
    <r>
      <rPr>
        <sz val="11"/>
        <color theme="1"/>
        <rFont val="Arial"/>
        <family val="2"/>
      </rPr>
      <t>(x) in %</t>
    </r>
  </si>
  <si>
    <r>
      <t>v</t>
    </r>
    <r>
      <rPr>
        <vertAlign val="subscript"/>
        <sz val="11"/>
        <color theme="1"/>
        <rFont val="Arial"/>
        <family val="2"/>
      </rPr>
      <t>s</t>
    </r>
    <r>
      <rPr>
        <sz val="11"/>
        <color theme="1"/>
        <rFont val="Arial"/>
        <family val="2"/>
      </rPr>
      <t xml:space="preserve"> in m/s</t>
    </r>
  </si>
  <si>
    <t>foam 1</t>
  </si>
  <si>
    <t>foam 2</t>
  </si>
  <si>
    <t>Values gained by sieve analysis of the crushed material after drying. Foam data generated by manual sorting of the particle size classes. Sieve analysis performed with EML 450 sieve machine (Haver &amp; Boecker OHG; Oelde, Germany).</t>
  </si>
  <si>
    <t>Settling velocity analysis of crushing product after drying and sieving at mesh size = 1 mm</t>
  </si>
  <si>
    <r>
      <t>Q</t>
    </r>
    <r>
      <rPr>
        <vertAlign val="subscript"/>
        <sz val="11"/>
        <color theme="1"/>
        <rFont val="Arial"/>
        <family val="2"/>
      </rPr>
      <t>3</t>
    </r>
    <r>
      <rPr>
        <sz val="11"/>
        <color theme="1"/>
        <rFont val="Arial"/>
        <family val="2"/>
      </rPr>
      <t>(v</t>
    </r>
    <r>
      <rPr>
        <vertAlign val="subscript"/>
        <sz val="11"/>
        <color theme="1"/>
        <rFont val="Arial"/>
        <family val="2"/>
      </rPr>
      <t>s</t>
    </r>
    <r>
      <rPr>
        <sz val="11"/>
        <color theme="1"/>
        <rFont val="Arial"/>
        <family val="2"/>
      </rPr>
      <t>) in %</t>
    </r>
  </si>
  <si>
    <r>
      <t>q</t>
    </r>
    <r>
      <rPr>
        <vertAlign val="subscript"/>
        <sz val="11"/>
        <color theme="1"/>
        <rFont val="Arial"/>
        <family val="2"/>
      </rPr>
      <t>3</t>
    </r>
    <r>
      <rPr>
        <sz val="11"/>
        <color theme="1"/>
        <rFont val="Arial"/>
        <family val="2"/>
      </rPr>
      <t>(v</t>
    </r>
    <r>
      <rPr>
        <vertAlign val="subscript"/>
        <sz val="11"/>
        <color theme="1"/>
        <rFont val="Arial"/>
        <family val="2"/>
      </rPr>
      <t>s</t>
    </r>
    <r>
      <rPr>
        <sz val="11"/>
        <color theme="1"/>
        <rFont val="Arial"/>
        <family val="2"/>
      </rPr>
      <t>) in %/mm - Average values</t>
    </r>
  </si>
  <si>
    <t>heavy fraction</t>
  </si>
  <si>
    <t>Values gained by settling velocity analysis of the crushed material after drying and sieving at mesh size = 1 mm. Foam data generated by manual sorting of the settling velocity classes. Settling velocity analysis performed only for battery packs 1, 3 and 5 with laboratory zig-zag air classifier (Joest GmbH + Co. KG; Dülmen; Germany).</t>
  </si>
  <si>
    <r>
      <t>Cumulative distribution Q</t>
    </r>
    <r>
      <rPr>
        <b/>
        <vertAlign val="subscript"/>
        <sz val="11"/>
        <color theme="1"/>
        <rFont val="Arial"/>
        <family val="2"/>
      </rPr>
      <t>3</t>
    </r>
    <r>
      <rPr>
        <b/>
        <sz val="11"/>
        <color theme="1"/>
        <rFont val="Arial"/>
        <family val="2"/>
      </rPr>
      <t>(v</t>
    </r>
    <r>
      <rPr>
        <b/>
        <vertAlign val="subscript"/>
        <sz val="11"/>
        <color theme="1"/>
        <rFont val="Arial"/>
        <family val="2"/>
      </rPr>
      <t>s</t>
    </r>
    <r>
      <rPr>
        <b/>
        <sz val="11"/>
        <color theme="1"/>
        <rFont val="Arial"/>
        <family val="2"/>
      </rPr>
      <t>)</t>
    </r>
  </si>
  <si>
    <r>
      <t>Density distribution q</t>
    </r>
    <r>
      <rPr>
        <b/>
        <vertAlign val="subscript"/>
        <sz val="11"/>
        <color theme="1"/>
        <rFont val="Arial"/>
        <family val="2"/>
      </rPr>
      <t>3</t>
    </r>
    <r>
      <rPr>
        <b/>
        <sz val="11"/>
        <color theme="1"/>
        <rFont val="Arial"/>
        <family val="2"/>
      </rPr>
      <t>(v</t>
    </r>
    <r>
      <rPr>
        <b/>
        <vertAlign val="subscript"/>
        <sz val="11"/>
        <color theme="1"/>
        <rFont val="Arial"/>
        <family val="2"/>
      </rPr>
      <t>s</t>
    </r>
    <r>
      <rPr>
        <b/>
        <sz val="11"/>
        <color theme="1"/>
        <rFont val="Arial"/>
        <family val="2"/>
      </rPr>
      <t>)</t>
    </r>
  </si>
  <si>
    <r>
      <t>v</t>
    </r>
    <r>
      <rPr>
        <vertAlign val="subscript"/>
        <sz val="11"/>
        <color theme="1"/>
        <rFont val="Arial"/>
        <family val="2"/>
      </rPr>
      <t>sm</t>
    </r>
    <r>
      <rPr>
        <sz val="11"/>
        <color theme="1"/>
        <rFont val="Arial"/>
        <family val="2"/>
      </rPr>
      <t xml:space="preserve"> in m/s</t>
    </r>
  </si>
  <si>
    <t>Pack number - Type of foam (0 = no foam, 1 = foam 1, 2 = foam 2) or type of foam</t>
  </si>
  <si>
    <t>1-0</t>
  </si>
  <si>
    <t>2-1</t>
  </si>
  <si>
    <t>3-1</t>
  </si>
  <si>
    <t>4-2</t>
  </si>
  <si>
    <t>5-2</t>
  </si>
  <si>
    <t>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</si>
</sst>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sz val="11"/>
      <color theme="1"/>
      <name val="Arial"/>
      <family val="2"/>
    </font>
    <font>
      <b/>
      <sz val="11"/>
      <color theme="1"/>
      <name val="Arial"/>
      <family val="2"/>
    </font>
    <font>
      <vertAlign val="subscript"/>
      <sz val="11"/>
      <color theme="1"/>
      <name val="Arial"/>
      <family val="2"/>
    </font>
    <font>
      <b/>
      <vertAlign val="subscript"/>
      <sz val="11"/>
      <color theme="1"/>
      <name val="Arial"/>
      <family val="2"/>
    </font>
    <font>
      <sz val="11"/>
      <color rgb="FFFF0000"/>
      <name val="Arial"/>
      <family val="2"/>
    </font>
    <font>
      <i/>
      <sz val="11"/>
      <color theme="1"/>
      <name val="Arial"/>
      <family val="2"/>
    </font>
  </fonts>
  <fills count="2">
    <fill>
      <patternFill patternType="none"/>
    </fill>
    <fill>
      <patternFill patternType="gray125"/>
    </fill>
  </fills>
  <borders count="3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61">
    <xf numFmtId="0" fontId="0" fillId="0" borderId="0" xfId="0"/>
    <xf numFmtId="0" fontId="1" fillId="0" borderId="0" xfId="0" applyFont="1"/>
    <xf numFmtId="0" fontId="2" fillId="0" borderId="0"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164" fontId="1" fillId="0" borderId="6" xfId="0" applyNumberFormat="1" applyFont="1" applyBorder="1" applyAlignment="1">
      <alignment horizontal="center"/>
    </xf>
    <xf numFmtId="0" fontId="1" fillId="0" borderId="7" xfId="0" applyFont="1" applyBorder="1" applyAlignment="1">
      <alignment horizontal="center"/>
    </xf>
    <xf numFmtId="0" fontId="1" fillId="0" borderId="0" xfId="0" applyFont="1" applyBorder="1" applyAlignment="1">
      <alignment horizontal="center"/>
    </xf>
    <xf numFmtId="0" fontId="1" fillId="0" borderId="0" xfId="0" quotePrefix="1" applyFont="1" applyBorder="1" applyAlignment="1">
      <alignment horizontal="center"/>
    </xf>
    <xf numFmtId="0" fontId="1" fillId="0" borderId="9" xfId="0" applyFont="1" applyBorder="1" applyAlignment="1">
      <alignment horizontal="center"/>
    </xf>
    <xf numFmtId="164" fontId="1" fillId="0" borderId="11" xfId="0" applyNumberFormat="1" applyFont="1" applyBorder="1" applyAlignment="1">
      <alignment horizontal="center"/>
    </xf>
    <xf numFmtId="0" fontId="1" fillId="0" borderId="0" xfId="0" quotePrefix="1" applyFont="1"/>
    <xf numFmtId="164" fontId="1" fillId="0" borderId="12" xfId="0" applyNumberFormat="1" applyFont="1" applyBorder="1" applyAlignment="1">
      <alignment horizontal="center"/>
    </xf>
    <xf numFmtId="164" fontId="1" fillId="0" borderId="15" xfId="0" applyNumberFormat="1" applyFont="1" applyBorder="1" applyAlignment="1">
      <alignment horizontal="center"/>
    </xf>
    <xf numFmtId="0" fontId="1" fillId="0" borderId="8" xfId="0" applyFont="1" applyBorder="1" applyAlignment="1">
      <alignment horizontal="center"/>
    </xf>
    <xf numFmtId="164" fontId="1" fillId="0" borderId="0" xfId="0" applyNumberFormat="1" applyFont="1" applyBorder="1" applyAlignment="1">
      <alignment horizontal="center"/>
    </xf>
    <xf numFmtId="0" fontId="1" fillId="0" borderId="0" xfId="0" applyFont="1" applyAlignment="1">
      <alignment vertical="center"/>
    </xf>
    <xf numFmtId="1" fontId="1" fillId="0" borderId="0" xfId="0" applyNumberFormat="1" applyFont="1" applyBorder="1" applyAlignment="1">
      <alignment horizont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1" fillId="0" borderId="19" xfId="0" applyFont="1" applyBorder="1" applyAlignment="1">
      <alignment horizontal="center"/>
    </xf>
    <xf numFmtId="0" fontId="2" fillId="0" borderId="17" xfId="0" applyFont="1" applyBorder="1" applyAlignment="1">
      <alignment horizontal="center" vertical="center"/>
    </xf>
    <xf numFmtId="164" fontId="1" fillId="0" borderId="13" xfId="0" applyNumberFormat="1" applyFont="1" applyBorder="1" applyAlignment="1">
      <alignment horizontal="center"/>
    </xf>
    <xf numFmtId="164" fontId="1" fillId="0" borderId="14" xfId="0" applyNumberFormat="1" applyFont="1" applyBorder="1" applyAlignment="1">
      <alignment horizontal="center"/>
    </xf>
    <xf numFmtId="0" fontId="5" fillId="0" borderId="0" xfId="0" applyFont="1"/>
    <xf numFmtId="0" fontId="6" fillId="0" borderId="0" xfId="0" applyFont="1"/>
    <xf numFmtId="0" fontId="1" fillId="0" borderId="0" xfId="0" applyFont="1" applyAlignment="1">
      <alignment horizontal="center"/>
    </xf>
    <xf numFmtId="164" fontId="1" fillId="0" borderId="23" xfId="0" applyNumberFormat="1" applyFont="1" applyBorder="1" applyAlignment="1">
      <alignment horizontal="center"/>
    </xf>
    <xf numFmtId="164" fontId="1" fillId="0" borderId="24" xfId="0" applyNumberFormat="1" applyFont="1" applyBorder="1" applyAlignment="1">
      <alignment horizontal="center"/>
    </xf>
    <xf numFmtId="164" fontId="1" fillId="0" borderId="25" xfId="0" applyNumberFormat="1" applyFont="1" applyBorder="1" applyAlignment="1">
      <alignment horizontal="center"/>
    </xf>
    <xf numFmtId="164" fontId="1" fillId="0" borderId="27" xfId="0" applyNumberFormat="1" applyFont="1" applyBorder="1" applyAlignment="1">
      <alignment horizontal="center"/>
    </xf>
    <xf numFmtId="164" fontId="1" fillId="0" borderId="28" xfId="0" applyNumberFormat="1" applyFont="1" applyBorder="1" applyAlignment="1">
      <alignment horizontal="center"/>
    </xf>
    <xf numFmtId="164" fontId="1" fillId="0" borderId="26" xfId="0" applyNumberFormat="1" applyFont="1" applyBorder="1" applyAlignment="1">
      <alignment horizontal="center"/>
    </xf>
    <xf numFmtId="164" fontId="1" fillId="0" borderId="32" xfId="0" applyNumberFormat="1" applyFont="1" applyBorder="1" applyAlignment="1">
      <alignment horizontal="center"/>
    </xf>
    <xf numFmtId="164" fontId="1" fillId="0" borderId="33" xfId="0" applyNumberFormat="1" applyFont="1" applyBorder="1" applyAlignment="1">
      <alignment horizontal="center"/>
    </xf>
    <xf numFmtId="164" fontId="1" fillId="0" borderId="34" xfId="0" applyNumberFormat="1" applyFont="1" applyBorder="1" applyAlignment="1">
      <alignment horizontal="center"/>
    </xf>
    <xf numFmtId="0" fontId="2" fillId="0" borderId="29" xfId="0" applyFont="1" applyBorder="1" applyAlignment="1">
      <alignment horizontal="center" vertical="top"/>
    </xf>
    <xf numFmtId="164" fontId="1" fillId="0" borderId="30" xfId="0" applyNumberFormat="1" applyFont="1" applyBorder="1" applyAlignment="1">
      <alignment horizontal="center"/>
    </xf>
    <xf numFmtId="164" fontId="1" fillId="0" borderId="31" xfId="0" applyNumberFormat="1" applyFont="1" applyBorder="1" applyAlignment="1">
      <alignment horizontal="center"/>
    </xf>
    <xf numFmtId="2" fontId="1" fillId="0" borderId="0" xfId="0" applyNumberFormat="1" applyFont="1" applyBorder="1" applyAlignment="1">
      <alignment horizontal="center"/>
    </xf>
    <xf numFmtId="0" fontId="1" fillId="0" borderId="10" xfId="0" applyFont="1" applyBorder="1" applyAlignment="1">
      <alignment horizontal="center"/>
    </xf>
    <xf numFmtId="0" fontId="1" fillId="0" borderId="16" xfId="0" applyFont="1" applyBorder="1" applyAlignment="1">
      <alignment horizontal="center"/>
    </xf>
    <xf numFmtId="0" fontId="1" fillId="0" borderId="22" xfId="0" applyFont="1" applyBorder="1" applyAlignment="1">
      <alignment horizontal="center"/>
    </xf>
    <xf numFmtId="0" fontId="1" fillId="0" borderId="20"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0" xfId="0" applyFont="1" applyBorder="1" applyAlignment="1">
      <alignment horizontal="center" wrapText="1"/>
    </xf>
    <xf numFmtId="0" fontId="1" fillId="0" borderId="0" xfId="0" applyFont="1" applyAlignment="1">
      <alignment wrapText="1"/>
    </xf>
    <xf numFmtId="49" fontId="2" fillId="0" borderId="21" xfId="0" applyNumberFormat="1" applyFont="1" applyBorder="1" applyAlignment="1">
      <alignment horizontal="center" vertical="center"/>
    </xf>
    <xf numFmtId="49" fontId="2" fillId="0" borderId="18" xfId="0" applyNumberFormat="1" applyFont="1"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Particle size distribution</a:t>
            </a:r>
          </a:p>
          <a:p>
            <a:pPr>
              <a:defRPr/>
            </a:pPr>
            <a:r>
              <a:rPr lang="de-DE"/>
              <a:t>crushing</a:t>
            </a:r>
            <a:r>
              <a:rPr lang="de-DE" baseline="0"/>
              <a:t> product after drying</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1971848277029887"/>
          <c:y val="0.17204496411512743"/>
          <c:w val="0.84073892981119303"/>
          <c:h val="0.62505892120627782"/>
        </c:manualLayout>
      </c:layout>
      <c:scatterChart>
        <c:scatterStyle val="lineMarker"/>
        <c:varyColors val="0"/>
        <c:ser>
          <c:idx val="0"/>
          <c:order val="0"/>
          <c:tx>
            <c:strRef>
              <c:f>'Particle size distribution'!$C$11</c:f>
              <c:strCache>
                <c:ptCount val="1"/>
                <c:pt idx="0">
                  <c:v>1-0</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distribution'!$C$13:$C$23</c:f>
              <c:numCache>
                <c:formatCode>0.0</c:formatCode>
                <c:ptCount val="11"/>
                <c:pt idx="0">
                  <c:v>28.191367892212838</c:v>
                </c:pt>
                <c:pt idx="1">
                  <c:v>30.24663165106189</c:v>
                </c:pt>
                <c:pt idx="2">
                  <c:v>36.549440511532318</c:v>
                </c:pt>
                <c:pt idx="3">
                  <c:v>69.93605846083581</c:v>
                </c:pt>
                <c:pt idx="4">
                  <c:v>85.681662480018275</c:v>
                </c:pt>
                <c:pt idx="5">
                  <c:v>97.316738981502638</c:v>
                </c:pt>
                <c:pt idx="6">
                  <c:v>99.828728020095923</c:v>
                </c:pt>
                <c:pt idx="7">
                  <c:v>99.96574560401919</c:v>
                </c:pt>
                <c:pt idx="8">
                  <c:v>100.00000000000001</c:v>
                </c:pt>
                <c:pt idx="9">
                  <c:v>100.00000000000001</c:v>
                </c:pt>
                <c:pt idx="10">
                  <c:v>100.00000000000001</c:v>
                </c:pt>
              </c:numCache>
            </c:numRef>
          </c:yVal>
          <c:smooth val="0"/>
          <c:extLst>
            <c:ext xmlns:c16="http://schemas.microsoft.com/office/drawing/2014/chart" uri="{C3380CC4-5D6E-409C-BE32-E72D297353CC}">
              <c16:uniqueId val="{00000000-8227-4762-ADEF-EC0432715300}"/>
            </c:ext>
          </c:extLst>
        </c:ser>
        <c:ser>
          <c:idx val="2"/>
          <c:order val="1"/>
          <c:tx>
            <c:strRef>
              <c:f>'Particle size distribution'!$D$11</c:f>
              <c:strCache>
                <c:ptCount val="1"/>
                <c:pt idx="0">
                  <c:v>2-1</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distribution'!$D$13:$D$23</c:f>
              <c:numCache>
                <c:formatCode>0.0</c:formatCode>
                <c:ptCount val="11"/>
                <c:pt idx="0">
                  <c:v>26.428020069471248</c:v>
                </c:pt>
                <c:pt idx="1">
                  <c:v>28.377074488614436</c:v>
                </c:pt>
                <c:pt idx="2">
                  <c:v>35.575067541489773</c:v>
                </c:pt>
                <c:pt idx="3">
                  <c:v>71.796603627942886</c:v>
                </c:pt>
                <c:pt idx="4">
                  <c:v>87.987263604785809</c:v>
                </c:pt>
                <c:pt idx="5">
                  <c:v>97.172906213817072</c:v>
                </c:pt>
                <c:pt idx="6">
                  <c:v>99.816673099189515</c:v>
                </c:pt>
                <c:pt idx="7">
                  <c:v>99.971053647240467</c:v>
                </c:pt>
                <c:pt idx="8">
                  <c:v>100.00000000000001</c:v>
                </c:pt>
                <c:pt idx="9">
                  <c:v>100.00000000000001</c:v>
                </c:pt>
                <c:pt idx="10">
                  <c:v>100.00000000000001</c:v>
                </c:pt>
              </c:numCache>
            </c:numRef>
          </c:yVal>
          <c:smooth val="0"/>
          <c:extLst>
            <c:ext xmlns:c16="http://schemas.microsoft.com/office/drawing/2014/chart" uri="{C3380CC4-5D6E-409C-BE32-E72D297353CC}">
              <c16:uniqueId val="{00000001-BFF5-4C28-BF8C-04E683A1FE3A}"/>
            </c:ext>
          </c:extLst>
        </c:ser>
        <c:ser>
          <c:idx val="3"/>
          <c:order val="2"/>
          <c:tx>
            <c:strRef>
              <c:f>'Particle size distribution'!$E$11</c:f>
              <c:strCache>
                <c:ptCount val="1"/>
                <c:pt idx="0">
                  <c:v>3-1</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distribution'!$E$13:$E$23</c:f>
              <c:numCache>
                <c:formatCode>0.0</c:formatCode>
                <c:ptCount val="11"/>
                <c:pt idx="0">
                  <c:v>25.657171414292858</c:v>
                </c:pt>
                <c:pt idx="1">
                  <c:v>27.566216891554227</c:v>
                </c:pt>
                <c:pt idx="2">
                  <c:v>34.432783608195905</c:v>
                </c:pt>
                <c:pt idx="3">
                  <c:v>71.314342828585723</c:v>
                </c:pt>
                <c:pt idx="4">
                  <c:v>87.666166916541755</c:v>
                </c:pt>
                <c:pt idx="5">
                  <c:v>97.341329335332361</c:v>
                </c:pt>
                <c:pt idx="6">
                  <c:v>99.880059970015026</c:v>
                </c:pt>
                <c:pt idx="7">
                  <c:v>99.970014992503778</c:v>
                </c:pt>
                <c:pt idx="8">
                  <c:v>100.00000000000003</c:v>
                </c:pt>
                <c:pt idx="9">
                  <c:v>100.00000000000003</c:v>
                </c:pt>
                <c:pt idx="10">
                  <c:v>100.00000000000003</c:v>
                </c:pt>
              </c:numCache>
            </c:numRef>
          </c:yVal>
          <c:smooth val="0"/>
          <c:extLst>
            <c:ext xmlns:c16="http://schemas.microsoft.com/office/drawing/2014/chart" uri="{C3380CC4-5D6E-409C-BE32-E72D297353CC}">
              <c16:uniqueId val="{00000002-BFF5-4C28-BF8C-04E683A1FE3A}"/>
            </c:ext>
          </c:extLst>
        </c:ser>
        <c:ser>
          <c:idx val="1"/>
          <c:order val="3"/>
          <c:tx>
            <c:strRef>
              <c:f>'Particle size distribution'!$F$11</c:f>
              <c:strCache>
                <c:ptCount val="1"/>
                <c:pt idx="0">
                  <c:v>4-2</c:v>
                </c:pt>
              </c:strCache>
            </c:strRef>
          </c:tx>
          <c:spPr>
            <a:ln w="19050" cap="rnd">
              <a:solidFill>
                <a:schemeClr val="accent5">
                  <a:lumMod val="75000"/>
                </a:schemeClr>
              </a:solidFill>
              <a:round/>
            </a:ln>
            <a:effectLst/>
          </c:spPr>
          <c:marker>
            <c:symbol val="circle"/>
            <c:size val="5"/>
            <c:spPr>
              <a:solidFill>
                <a:schemeClr val="accent5">
                  <a:lumMod val="75000"/>
                </a:schemeClr>
              </a:solidFill>
              <a:ln w="9525">
                <a:solidFill>
                  <a:schemeClr val="accent5">
                    <a:lumMod val="75000"/>
                  </a:schemeClr>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distribution'!$F$13:$F$23</c:f>
              <c:numCache>
                <c:formatCode>0.0</c:formatCode>
                <c:ptCount val="11"/>
                <c:pt idx="0">
                  <c:v>27.713139418254762</c:v>
                </c:pt>
                <c:pt idx="1">
                  <c:v>29.849548645937812</c:v>
                </c:pt>
                <c:pt idx="2">
                  <c:v>37.311935807422266</c:v>
                </c:pt>
                <c:pt idx="3">
                  <c:v>72.928786359077236</c:v>
                </c:pt>
                <c:pt idx="4">
                  <c:v>87.953861584754264</c:v>
                </c:pt>
                <c:pt idx="5">
                  <c:v>96.629889669007014</c:v>
                </c:pt>
                <c:pt idx="6">
                  <c:v>99.819458375125365</c:v>
                </c:pt>
                <c:pt idx="7">
                  <c:v>99.979939819458366</c:v>
                </c:pt>
                <c:pt idx="8">
                  <c:v>99.999999999999986</c:v>
                </c:pt>
                <c:pt idx="9">
                  <c:v>99.999999999999986</c:v>
                </c:pt>
                <c:pt idx="10">
                  <c:v>99.999999999999986</c:v>
                </c:pt>
              </c:numCache>
            </c:numRef>
          </c:yVal>
          <c:smooth val="0"/>
          <c:extLst>
            <c:ext xmlns:c16="http://schemas.microsoft.com/office/drawing/2014/chart" uri="{C3380CC4-5D6E-409C-BE32-E72D297353CC}">
              <c16:uniqueId val="{00000001-8227-4762-ADEF-EC0432715300}"/>
            </c:ext>
          </c:extLst>
        </c:ser>
        <c:ser>
          <c:idx val="5"/>
          <c:order val="4"/>
          <c:tx>
            <c:strRef>
              <c:f>'Particle size distribution'!$G$11</c:f>
              <c:strCache>
                <c:ptCount val="1"/>
                <c:pt idx="0">
                  <c:v>5-2</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distribution'!$G$13:$G$23</c:f>
              <c:numCache>
                <c:formatCode>0.0</c:formatCode>
                <c:ptCount val="11"/>
                <c:pt idx="0">
                  <c:v>25.153066345478269</c:v>
                </c:pt>
                <c:pt idx="1">
                  <c:v>26.859379704908161</c:v>
                </c:pt>
                <c:pt idx="2">
                  <c:v>33.644484592994075</c:v>
                </c:pt>
                <c:pt idx="3">
                  <c:v>71.865903844223624</c:v>
                </c:pt>
                <c:pt idx="4">
                  <c:v>87.704506674696376</c:v>
                </c:pt>
                <c:pt idx="5">
                  <c:v>97.811904044966369</c:v>
                </c:pt>
                <c:pt idx="6">
                  <c:v>99.849442938873821</c:v>
                </c:pt>
                <c:pt idx="7">
                  <c:v>99.989962862591582</c:v>
                </c:pt>
                <c:pt idx="8">
                  <c:v>100</c:v>
                </c:pt>
                <c:pt idx="9">
                  <c:v>100</c:v>
                </c:pt>
                <c:pt idx="10">
                  <c:v>100</c:v>
                </c:pt>
              </c:numCache>
            </c:numRef>
          </c:yVal>
          <c:smooth val="0"/>
          <c:extLst>
            <c:ext xmlns:c16="http://schemas.microsoft.com/office/drawing/2014/chart" uri="{C3380CC4-5D6E-409C-BE32-E72D297353CC}">
              <c16:uniqueId val="{00000002-8227-4762-ADEF-EC0432715300}"/>
            </c:ext>
          </c:extLst>
        </c:ser>
        <c:ser>
          <c:idx val="4"/>
          <c:order val="5"/>
          <c:tx>
            <c:strRef>
              <c:f>'Particle size distribution'!$H$11</c:f>
              <c:strCache>
                <c:ptCount val="1"/>
                <c:pt idx="0">
                  <c:v>foam 1</c:v>
                </c:pt>
              </c:strCache>
            </c:strRef>
          </c:tx>
          <c:spPr>
            <a:ln w="19050" cap="rnd">
              <a:solidFill>
                <a:schemeClr val="accent4">
                  <a:lumMod val="75000"/>
                </a:schemeClr>
              </a:solidFill>
              <a:round/>
            </a:ln>
            <a:effectLst/>
          </c:spPr>
          <c:marker>
            <c:symbol val="circle"/>
            <c:size val="5"/>
            <c:spPr>
              <a:solidFill>
                <a:schemeClr val="accent4">
                  <a:lumMod val="75000"/>
                </a:schemeClr>
              </a:solidFill>
              <a:ln w="9525">
                <a:solidFill>
                  <a:schemeClr val="accent4">
                    <a:lumMod val="75000"/>
                  </a:schemeClr>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distribution'!$H$13:$H$23</c:f>
              <c:numCache>
                <c:formatCode>0.0</c:formatCode>
                <c:ptCount val="11"/>
                <c:pt idx="0">
                  <c:v>0</c:v>
                </c:pt>
                <c:pt idx="1">
                  <c:v>4.7718274640550113</c:v>
                </c:pt>
                <c:pt idx="2">
                  <c:v>14.388414252969369</c:v>
                </c:pt>
                <c:pt idx="3">
                  <c:v>62.231714940612633</c:v>
                </c:pt>
                <c:pt idx="4">
                  <c:v>86.424255053136079</c:v>
                </c:pt>
                <c:pt idx="5">
                  <c:v>98.853927901646188</c:v>
                </c:pt>
                <c:pt idx="6">
                  <c:v>100.00000000000001</c:v>
                </c:pt>
                <c:pt idx="7">
                  <c:v>100.00000000000001</c:v>
                </c:pt>
                <c:pt idx="8">
                  <c:v>100.00000000000001</c:v>
                </c:pt>
                <c:pt idx="9">
                  <c:v>100.00000000000001</c:v>
                </c:pt>
                <c:pt idx="10">
                  <c:v>100.00000000000001</c:v>
                </c:pt>
              </c:numCache>
            </c:numRef>
          </c:yVal>
          <c:smooth val="0"/>
          <c:extLst>
            <c:ext xmlns:c16="http://schemas.microsoft.com/office/drawing/2014/chart" uri="{C3380CC4-5D6E-409C-BE32-E72D297353CC}">
              <c16:uniqueId val="{00000001-B60C-45FB-BDE7-CC5001249A37}"/>
            </c:ext>
          </c:extLst>
        </c:ser>
        <c:ser>
          <c:idx val="6"/>
          <c:order val="6"/>
          <c:tx>
            <c:strRef>
              <c:f>'Particle size distribution'!$I$11</c:f>
              <c:strCache>
                <c:ptCount val="1"/>
                <c:pt idx="0">
                  <c:v>foam 2</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'Particle size distribution'!$B$13:$B$23</c:f>
              <c:numCache>
                <c:formatCode>General</c:formatCode>
                <c:ptCount val="11"/>
                <c:pt idx="0">
                  <c:v>1</c:v>
                </c:pt>
                <c:pt idx="1">
                  <c:v>2</c:v>
                </c:pt>
                <c:pt idx="2">
                  <c:v>4</c:v>
                </c:pt>
                <c:pt idx="3">
                  <c:v>8</c:v>
                </c:pt>
                <c:pt idx="4">
                  <c:v>10</c:v>
                </c:pt>
                <c:pt idx="5">
                  <c:v>12.5</c:v>
                </c:pt>
                <c:pt idx="6">
                  <c:v>16</c:v>
                </c:pt>
                <c:pt idx="7">
                  <c:v>20</c:v>
                </c:pt>
                <c:pt idx="8">
                  <c:v>25</c:v>
                </c:pt>
                <c:pt idx="9">
                  <c:v>30</c:v>
                </c:pt>
                <c:pt idx="10">
                  <c:v>45</c:v>
                </c:pt>
              </c:numCache>
            </c:numRef>
          </c:xVal>
          <c:yVal>
            <c:numRef>
              <c:f>'Particle size distribution'!$I$13:$I$23</c:f>
              <c:numCache>
                <c:formatCode>0.0</c:formatCode>
                <c:ptCount val="11"/>
                <c:pt idx="0">
                  <c:v>0</c:v>
                </c:pt>
                <c:pt idx="1">
                  <c:v>7.833673658808241</c:v>
                </c:pt>
                <c:pt idx="2">
                  <c:v>20.994987933914977</c:v>
                </c:pt>
                <c:pt idx="3">
                  <c:v>69.463523296825684</c:v>
                </c:pt>
                <c:pt idx="4">
                  <c:v>90.272879153517721</c:v>
                </c:pt>
                <c:pt idx="5">
                  <c:v>98.236495266382022</c:v>
                </c:pt>
                <c:pt idx="6">
                  <c:v>99.999999999999986</c:v>
                </c:pt>
                <c:pt idx="7">
                  <c:v>99.999999999999986</c:v>
                </c:pt>
                <c:pt idx="8">
                  <c:v>99.999999999999986</c:v>
                </c:pt>
                <c:pt idx="9">
                  <c:v>99.999999999999986</c:v>
                </c:pt>
                <c:pt idx="10">
                  <c:v>99.999999999999986</c:v>
                </c:pt>
              </c:numCache>
            </c:numRef>
          </c:yVal>
          <c:smooth val="0"/>
          <c:extLst>
            <c:ext xmlns:c16="http://schemas.microsoft.com/office/drawing/2014/chart" uri="{C3380CC4-5D6E-409C-BE32-E72D297353CC}">
              <c16:uniqueId val="{00000002-B60C-45FB-BDE7-CC5001249A37}"/>
            </c:ext>
          </c:extLst>
        </c:ser>
        <c:dLbls>
          <c:showLegendKey val="0"/>
          <c:showVal val="0"/>
          <c:showCatName val="0"/>
          <c:showSerName val="0"/>
          <c:showPercent val="0"/>
          <c:showBubbleSize val="0"/>
        </c:dLbls>
        <c:axId val="1835738592"/>
        <c:axId val="1832189136"/>
      </c:scatterChart>
      <c:valAx>
        <c:axId val="1835738592"/>
        <c:scaling>
          <c:orientation val="minMax"/>
          <c:max val="45"/>
          <c:min val="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Particle size in mm</a:t>
                </a:r>
              </a:p>
            </c:rich>
          </c:tx>
          <c:layout>
            <c:manualLayout>
              <c:xMode val="edge"/>
              <c:yMode val="edge"/>
              <c:x val="0.4080727711455423"/>
              <c:y val="0.8666337243558840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2189136"/>
        <c:crosses val="autoZero"/>
        <c:crossBetween val="midCat"/>
      </c:valAx>
      <c:valAx>
        <c:axId val="1832189136"/>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Cumulative passing </a:t>
                </a:r>
                <a:r>
                  <a:rPr lang="de-DE" i="0"/>
                  <a:t>Q</a:t>
                </a:r>
                <a:r>
                  <a:rPr lang="de-DE" baseline="-25000"/>
                  <a:t>3</a:t>
                </a:r>
                <a:r>
                  <a:rPr lang="de-DE"/>
                  <a:t>(</a:t>
                </a:r>
                <a:r>
                  <a:rPr lang="de-DE" i="0"/>
                  <a:t>x</a:t>
                </a:r>
                <a:r>
                  <a:rPr lang="de-DE"/>
                  <a:t>) in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57385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Particle size distribution</a:t>
            </a:r>
          </a:p>
          <a:p>
            <a:pPr>
              <a:defRPr/>
            </a:pPr>
            <a:r>
              <a:rPr lang="de-DE"/>
              <a:t>of crushing product after drying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0979108458216917"/>
          <c:y val="0.17204496411512743"/>
          <c:w val="0.85066653966641281"/>
          <c:h val="0.64718065966919214"/>
        </c:manualLayout>
      </c:layout>
      <c:scatterChart>
        <c:scatterStyle val="lineMarker"/>
        <c:varyColors val="0"/>
        <c:ser>
          <c:idx val="0"/>
          <c:order val="0"/>
          <c:tx>
            <c:strRef>
              <c:f>'Particle size distribution'!$C$31</c:f>
              <c:strCache>
                <c:ptCount val="1"/>
                <c:pt idx="0">
                  <c:v>1-0</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distribution'!$C$33:$C$43</c:f>
              <c:numCache>
                <c:formatCode>0.0</c:formatCode>
                <c:ptCount val="11"/>
                <c:pt idx="0">
                  <c:v>28.191367892212838</c:v>
                </c:pt>
                <c:pt idx="1">
                  <c:v>2.0552637588490525</c:v>
                </c:pt>
                <c:pt idx="2">
                  <c:v>3.151404430235214</c:v>
                </c:pt>
                <c:pt idx="3">
                  <c:v>8.346654487325873</c:v>
                </c:pt>
                <c:pt idx="4">
                  <c:v>7.8728020095912319</c:v>
                </c:pt>
                <c:pt idx="5">
                  <c:v>4.6540306005937433</c:v>
                </c:pt>
                <c:pt idx="6">
                  <c:v>0.71771115388379614</c:v>
                </c:pt>
                <c:pt idx="7">
                  <c:v>3.4254395980817538E-2</c:v>
                </c:pt>
                <c:pt idx="8">
                  <c:v>6.850879196163508E-3</c:v>
                </c:pt>
                <c:pt idx="9">
                  <c:v>0</c:v>
                </c:pt>
                <c:pt idx="10">
                  <c:v>0</c:v>
                </c:pt>
              </c:numCache>
            </c:numRef>
          </c:yVal>
          <c:smooth val="0"/>
          <c:extLst>
            <c:ext xmlns:c16="http://schemas.microsoft.com/office/drawing/2014/chart" uri="{C3380CC4-5D6E-409C-BE32-E72D297353CC}">
              <c16:uniqueId val="{00000000-F790-43A9-92A6-81C2F4CCD53B}"/>
            </c:ext>
          </c:extLst>
        </c:ser>
        <c:ser>
          <c:idx val="2"/>
          <c:order val="1"/>
          <c:tx>
            <c:strRef>
              <c:f>'Particle size distribution'!$D$31</c:f>
              <c:strCache>
                <c:ptCount val="1"/>
                <c:pt idx="0">
                  <c:v>2-1</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distribution'!$D$33:$D$43</c:f>
              <c:numCache>
                <c:formatCode>0.0</c:formatCode>
                <c:ptCount val="11"/>
                <c:pt idx="0">
                  <c:v>26.428020069471248</c:v>
                </c:pt>
                <c:pt idx="1">
                  <c:v>1.9490544191431882</c:v>
                </c:pt>
                <c:pt idx="2">
                  <c:v>3.5989965264376691</c:v>
                </c:pt>
                <c:pt idx="3">
                  <c:v>9.0553840216132784</c:v>
                </c:pt>
                <c:pt idx="4">
                  <c:v>8.0953299884214616</c:v>
                </c:pt>
                <c:pt idx="5">
                  <c:v>3.6742570436125055</c:v>
                </c:pt>
                <c:pt idx="6">
                  <c:v>0.75536196724926952</c:v>
                </c:pt>
                <c:pt idx="7">
                  <c:v>3.8595137012736404E-2</c:v>
                </c:pt>
                <c:pt idx="8">
                  <c:v>5.7892705519104592E-3</c:v>
                </c:pt>
                <c:pt idx="9">
                  <c:v>0</c:v>
                </c:pt>
                <c:pt idx="10">
                  <c:v>0</c:v>
                </c:pt>
              </c:numCache>
            </c:numRef>
          </c:yVal>
          <c:smooth val="0"/>
          <c:extLst>
            <c:ext xmlns:c16="http://schemas.microsoft.com/office/drawing/2014/chart" uri="{C3380CC4-5D6E-409C-BE32-E72D297353CC}">
              <c16:uniqueId val="{00000001-0F13-49C2-81C6-508F14329E48}"/>
            </c:ext>
          </c:extLst>
        </c:ser>
        <c:ser>
          <c:idx val="3"/>
          <c:order val="2"/>
          <c:tx>
            <c:strRef>
              <c:f>'Particle size distribution'!$E$31</c:f>
              <c:strCache>
                <c:ptCount val="1"/>
                <c:pt idx="0">
                  <c:v>3-1</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distribution'!$E$33:$E$43</c:f>
              <c:numCache>
                <c:formatCode>0.0</c:formatCode>
                <c:ptCount val="11"/>
                <c:pt idx="0">
                  <c:v>25.657171414292858</c:v>
                </c:pt>
                <c:pt idx="1">
                  <c:v>1.9090454772613699</c:v>
                </c:pt>
                <c:pt idx="2">
                  <c:v>3.43328335832084</c:v>
                </c:pt>
                <c:pt idx="3">
                  <c:v>9.2203898050974527</c:v>
                </c:pt>
                <c:pt idx="4">
                  <c:v>8.1759120439780126</c:v>
                </c:pt>
                <c:pt idx="5">
                  <c:v>3.8700649675162424</c:v>
                </c:pt>
                <c:pt idx="6">
                  <c:v>0.72535160990933101</c:v>
                </c:pt>
                <c:pt idx="7">
                  <c:v>2.2488755622188907E-2</c:v>
                </c:pt>
                <c:pt idx="8">
                  <c:v>5.9970014992503755E-3</c:v>
                </c:pt>
                <c:pt idx="9">
                  <c:v>0</c:v>
                </c:pt>
                <c:pt idx="10">
                  <c:v>0</c:v>
                </c:pt>
              </c:numCache>
            </c:numRef>
          </c:yVal>
          <c:smooth val="0"/>
          <c:extLst>
            <c:ext xmlns:c16="http://schemas.microsoft.com/office/drawing/2014/chart" uri="{C3380CC4-5D6E-409C-BE32-E72D297353CC}">
              <c16:uniqueId val="{00000002-0F13-49C2-81C6-508F14329E48}"/>
            </c:ext>
          </c:extLst>
        </c:ser>
        <c:ser>
          <c:idx val="1"/>
          <c:order val="3"/>
          <c:tx>
            <c:strRef>
              <c:f>'Particle size distribution'!$F$31</c:f>
              <c:strCache>
                <c:ptCount val="1"/>
                <c:pt idx="0">
                  <c:v>4-2</c:v>
                </c:pt>
              </c:strCache>
            </c:strRef>
          </c:tx>
          <c:spPr>
            <a:ln w="19050" cap="rnd">
              <a:solidFill>
                <a:schemeClr val="accent5">
                  <a:lumMod val="75000"/>
                </a:schemeClr>
              </a:solidFill>
              <a:round/>
            </a:ln>
            <a:effectLst/>
          </c:spPr>
          <c:marker>
            <c:symbol val="circle"/>
            <c:size val="5"/>
            <c:spPr>
              <a:solidFill>
                <a:schemeClr val="accent5">
                  <a:lumMod val="75000"/>
                </a:schemeClr>
              </a:solidFill>
              <a:ln w="9525">
                <a:solidFill>
                  <a:schemeClr val="accent5">
                    <a:lumMod val="75000"/>
                  </a:schemeClr>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distribution'!$F$33:$F$43</c:f>
              <c:numCache>
                <c:formatCode>0.0</c:formatCode>
                <c:ptCount val="11"/>
                <c:pt idx="0">
                  <c:v>27.713139418254762</c:v>
                </c:pt>
                <c:pt idx="1">
                  <c:v>2.1364092276830489</c:v>
                </c:pt>
                <c:pt idx="2">
                  <c:v>3.7311935807422265</c:v>
                </c:pt>
                <c:pt idx="3">
                  <c:v>8.9042126379137407</c:v>
                </c:pt>
                <c:pt idx="4">
                  <c:v>7.512537612838516</c:v>
                </c:pt>
                <c:pt idx="5">
                  <c:v>3.4704112337011024</c:v>
                </c:pt>
                <c:pt idx="6">
                  <c:v>0.91130534460524426</c:v>
                </c:pt>
                <c:pt idx="7">
                  <c:v>4.0120361083249748E-2</c:v>
                </c:pt>
                <c:pt idx="8">
                  <c:v>4.0120361083249749E-3</c:v>
                </c:pt>
                <c:pt idx="9">
                  <c:v>0</c:v>
                </c:pt>
                <c:pt idx="10">
                  <c:v>0</c:v>
                </c:pt>
              </c:numCache>
            </c:numRef>
          </c:yVal>
          <c:smooth val="0"/>
          <c:extLst>
            <c:ext xmlns:c16="http://schemas.microsoft.com/office/drawing/2014/chart" uri="{C3380CC4-5D6E-409C-BE32-E72D297353CC}">
              <c16:uniqueId val="{00000001-F790-43A9-92A6-81C2F4CCD53B}"/>
            </c:ext>
          </c:extLst>
        </c:ser>
        <c:ser>
          <c:idx val="5"/>
          <c:order val="4"/>
          <c:tx>
            <c:strRef>
              <c:f>'Particle size distribution'!$G$31</c:f>
              <c:strCache>
                <c:ptCount val="1"/>
                <c:pt idx="0">
                  <c:v>5-2</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distribution'!$G$33:$G$43</c:f>
              <c:numCache>
                <c:formatCode>0.0</c:formatCode>
                <c:ptCount val="11"/>
                <c:pt idx="0">
                  <c:v>25.153066345478269</c:v>
                </c:pt>
                <c:pt idx="1">
                  <c:v>1.7063133594298907</c:v>
                </c:pt>
                <c:pt idx="2">
                  <c:v>3.3925524440429586</c:v>
                </c:pt>
                <c:pt idx="3">
                  <c:v>9.5553548128073889</c:v>
                </c:pt>
                <c:pt idx="4">
                  <c:v>7.919301415236375</c:v>
                </c:pt>
                <c:pt idx="5">
                  <c:v>4.0429589481079997</c:v>
                </c:pt>
                <c:pt idx="6">
                  <c:v>0.58215396968784494</c:v>
                </c:pt>
                <c:pt idx="7">
                  <c:v>3.512998092943892E-2</c:v>
                </c:pt>
                <c:pt idx="8">
                  <c:v>2.0074274816822245E-3</c:v>
                </c:pt>
                <c:pt idx="9">
                  <c:v>0</c:v>
                </c:pt>
                <c:pt idx="10">
                  <c:v>0</c:v>
                </c:pt>
              </c:numCache>
            </c:numRef>
          </c:yVal>
          <c:smooth val="0"/>
          <c:extLst>
            <c:ext xmlns:c16="http://schemas.microsoft.com/office/drawing/2014/chart" uri="{C3380CC4-5D6E-409C-BE32-E72D297353CC}">
              <c16:uniqueId val="{00000002-F790-43A9-92A6-81C2F4CCD53B}"/>
            </c:ext>
          </c:extLst>
        </c:ser>
        <c:ser>
          <c:idx val="4"/>
          <c:order val="5"/>
          <c:tx>
            <c:strRef>
              <c:f>'Particle size distribution'!$H$31</c:f>
              <c:strCache>
                <c:ptCount val="1"/>
                <c:pt idx="0">
                  <c:v>foam 1</c:v>
                </c:pt>
              </c:strCache>
            </c:strRef>
          </c:tx>
          <c:spPr>
            <a:ln w="19050" cap="rnd">
              <a:solidFill>
                <a:schemeClr val="accent4">
                  <a:lumMod val="75000"/>
                </a:schemeClr>
              </a:solidFill>
              <a:round/>
            </a:ln>
            <a:effectLst/>
          </c:spPr>
          <c:marker>
            <c:symbol val="circle"/>
            <c:size val="5"/>
            <c:spPr>
              <a:solidFill>
                <a:schemeClr val="accent4">
                  <a:lumMod val="75000"/>
                </a:schemeClr>
              </a:solidFill>
              <a:ln w="9525">
                <a:solidFill>
                  <a:schemeClr val="accent4">
                    <a:lumMod val="75000"/>
                  </a:schemeClr>
                </a:solidFill>
              </a:ln>
              <a:effectLst/>
            </c:spPr>
          </c:marker>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distribution'!$H$33:$H$43</c:f>
              <c:numCache>
                <c:formatCode>0.0</c:formatCode>
                <c:ptCount val="11"/>
                <c:pt idx="0">
                  <c:v>0</c:v>
                </c:pt>
                <c:pt idx="1">
                  <c:v>4.7718274640550113</c:v>
                </c:pt>
                <c:pt idx="2">
                  <c:v>4.8082933944571788</c:v>
                </c:pt>
                <c:pt idx="3">
                  <c:v>11.960825171910816</c:v>
                </c:pt>
                <c:pt idx="4">
                  <c:v>12.096270056261723</c:v>
                </c:pt>
                <c:pt idx="5">
                  <c:v>4.9718691394040437</c:v>
                </c:pt>
                <c:pt idx="6">
                  <c:v>0.32744917095823539</c:v>
                </c:pt>
                <c:pt idx="7">
                  <c:v>0</c:v>
                </c:pt>
                <c:pt idx="8">
                  <c:v>0</c:v>
                </c:pt>
                <c:pt idx="9">
                  <c:v>0</c:v>
                </c:pt>
                <c:pt idx="10">
                  <c:v>0</c:v>
                </c:pt>
              </c:numCache>
            </c:numRef>
          </c:yVal>
          <c:smooth val="0"/>
          <c:extLst>
            <c:ext xmlns:c16="http://schemas.microsoft.com/office/drawing/2014/chart" uri="{C3380CC4-5D6E-409C-BE32-E72D297353CC}">
              <c16:uniqueId val="{00000003-0F13-49C2-81C6-508F14329E48}"/>
            </c:ext>
          </c:extLst>
        </c:ser>
        <c:ser>
          <c:idx val="6"/>
          <c:order val="6"/>
          <c:tx>
            <c:strRef>
              <c:f>'Particle size distribution'!$I$31</c:f>
              <c:strCache>
                <c:ptCount val="1"/>
                <c:pt idx="0">
                  <c:v>foam 2</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dPt>
            <c:idx val="10"/>
            <c:marker>
              <c:symbol val="circle"/>
              <c:size val="5"/>
              <c:spPr>
                <a:solidFill>
                  <a:schemeClr val="accent4"/>
                </a:solidFill>
                <a:ln w="9525">
                  <a:solidFill>
                    <a:schemeClr val="accent4"/>
                  </a:solidFill>
                </a:ln>
                <a:effectLst/>
              </c:spPr>
            </c:marker>
            <c:bubble3D val="0"/>
            <c:extLst>
              <c:ext xmlns:c16="http://schemas.microsoft.com/office/drawing/2014/chart" uri="{C3380CC4-5D6E-409C-BE32-E72D297353CC}">
                <c16:uniqueId val="{00000005-0F13-49C2-81C6-508F14329E48}"/>
              </c:ext>
            </c:extLst>
          </c:dPt>
          <c:xVal>
            <c:numRef>
              <c:f>'Particle size distribution'!$B$33:$B$43</c:f>
              <c:numCache>
                <c:formatCode>General</c:formatCode>
                <c:ptCount val="11"/>
                <c:pt idx="0">
                  <c:v>0.5</c:v>
                </c:pt>
                <c:pt idx="1">
                  <c:v>1.5</c:v>
                </c:pt>
                <c:pt idx="2">
                  <c:v>3</c:v>
                </c:pt>
                <c:pt idx="3">
                  <c:v>6</c:v>
                </c:pt>
                <c:pt idx="4">
                  <c:v>9</c:v>
                </c:pt>
                <c:pt idx="5">
                  <c:v>11.25</c:v>
                </c:pt>
                <c:pt idx="6">
                  <c:v>14.25</c:v>
                </c:pt>
                <c:pt idx="7">
                  <c:v>18</c:v>
                </c:pt>
                <c:pt idx="8">
                  <c:v>22.5</c:v>
                </c:pt>
                <c:pt idx="9">
                  <c:v>27.5</c:v>
                </c:pt>
                <c:pt idx="10">
                  <c:v>37.5</c:v>
                </c:pt>
              </c:numCache>
            </c:numRef>
          </c:xVal>
          <c:yVal>
            <c:numRef>
              <c:f>'Particle size distribution'!$I$33:$I$43</c:f>
              <c:numCache>
                <c:formatCode>0.0</c:formatCode>
                <c:ptCount val="11"/>
                <c:pt idx="0">
                  <c:v>0</c:v>
                </c:pt>
                <c:pt idx="1">
                  <c:v>7.833673658808241</c:v>
                </c:pt>
                <c:pt idx="2">
                  <c:v>6.5806571375533682</c:v>
                </c:pt>
                <c:pt idx="3">
                  <c:v>12.117133840727677</c:v>
                </c:pt>
                <c:pt idx="4">
                  <c:v>10.404677928346018</c:v>
                </c:pt>
                <c:pt idx="5">
                  <c:v>3.185446445145721</c:v>
                </c:pt>
                <c:pt idx="6">
                  <c:v>0.50385849531941973</c:v>
                </c:pt>
                <c:pt idx="7">
                  <c:v>0</c:v>
                </c:pt>
                <c:pt idx="8">
                  <c:v>0</c:v>
                </c:pt>
                <c:pt idx="9">
                  <c:v>0</c:v>
                </c:pt>
                <c:pt idx="10">
                  <c:v>0</c:v>
                </c:pt>
              </c:numCache>
            </c:numRef>
          </c:yVal>
          <c:smooth val="0"/>
          <c:extLst>
            <c:ext xmlns:c16="http://schemas.microsoft.com/office/drawing/2014/chart" uri="{C3380CC4-5D6E-409C-BE32-E72D297353CC}">
              <c16:uniqueId val="{00000004-0F13-49C2-81C6-508F14329E48}"/>
            </c:ext>
          </c:extLst>
        </c:ser>
        <c:dLbls>
          <c:showLegendKey val="0"/>
          <c:showVal val="0"/>
          <c:showCatName val="0"/>
          <c:showSerName val="0"/>
          <c:showPercent val="0"/>
          <c:showBubbleSize val="0"/>
        </c:dLbls>
        <c:axId val="1835738592"/>
        <c:axId val="1832189136"/>
      </c:scatterChart>
      <c:valAx>
        <c:axId val="1835738592"/>
        <c:scaling>
          <c:orientation val="minMax"/>
          <c:max val="45"/>
          <c:min val="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Particle size in mm</a:t>
                </a:r>
              </a:p>
            </c:rich>
          </c:tx>
          <c:layout>
            <c:manualLayout>
              <c:xMode val="edge"/>
              <c:yMode val="edge"/>
              <c:x val="0.39907670815341628"/>
              <c:y val="0.8785514734791911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2189136"/>
        <c:crosses val="autoZero"/>
        <c:crossBetween val="midCat"/>
      </c:valAx>
      <c:valAx>
        <c:axId val="1832189136"/>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Density distribution q</a:t>
                </a:r>
                <a:r>
                  <a:rPr lang="de-DE" baseline="-25000"/>
                  <a:t>3</a:t>
                </a:r>
                <a:r>
                  <a:rPr lang="de-DE"/>
                  <a:t>(x) in %/mm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5738592"/>
        <c:crossesAt val="0.1"/>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Settling velocity distribution</a:t>
            </a:r>
          </a:p>
          <a:p>
            <a:pPr>
              <a:defRPr/>
            </a:pPr>
            <a:r>
              <a:rPr lang="de-DE"/>
              <a:t>crushing</a:t>
            </a:r>
            <a:r>
              <a:rPr lang="de-DE" baseline="0"/>
              <a:t> product after drying and sieving</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1971848277029887"/>
          <c:y val="0.17204496411512743"/>
          <c:w val="0.84073892981119303"/>
          <c:h val="0.62505892120627782"/>
        </c:manualLayout>
      </c:layout>
      <c:scatterChart>
        <c:scatterStyle val="lineMarker"/>
        <c:varyColors val="0"/>
        <c:ser>
          <c:idx val="0"/>
          <c:order val="0"/>
          <c:tx>
            <c:strRef>
              <c:f>'Settling velocity distribution'!$C$11</c:f>
              <c:strCache>
                <c:ptCount val="1"/>
                <c:pt idx="0">
                  <c:v>1-0</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'Settling velocity distribution'!$J$13:$J$28</c:f>
              <c:numCache>
                <c:formatCode>0.0</c:formatCode>
                <c:ptCount val="1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numCache>
            </c:numRef>
          </c:xVal>
          <c:yVal>
            <c:numRef>
              <c:f>'Settling velocity distribution'!$C$13:$C$28</c:f>
              <c:numCache>
                <c:formatCode>0.0</c:formatCode>
                <c:ptCount val="16"/>
                <c:pt idx="0">
                  <c:v>1.6051364365971106E-2</c:v>
                </c:pt>
                <c:pt idx="1">
                  <c:v>2.375601926163724</c:v>
                </c:pt>
                <c:pt idx="2">
                  <c:v>2.953451043338684</c:v>
                </c:pt>
                <c:pt idx="3">
                  <c:v>4.5906902086677368</c:v>
                </c:pt>
                <c:pt idx="4">
                  <c:v>8.1059390048154079</c:v>
                </c:pt>
                <c:pt idx="5">
                  <c:v>12.985553772070624</c:v>
                </c:pt>
                <c:pt idx="6">
                  <c:v>20.834670947030496</c:v>
                </c:pt>
                <c:pt idx="7">
                  <c:v>28.796147672552166</c:v>
                </c:pt>
                <c:pt idx="8">
                  <c:v>33.178170144462278</c:v>
                </c:pt>
                <c:pt idx="9">
                  <c:v>37.15890850722311</c:v>
                </c:pt>
                <c:pt idx="10">
                  <c:v>39.887640449438202</c:v>
                </c:pt>
                <c:pt idx="11">
                  <c:v>41.139646869983949</c:v>
                </c:pt>
                <c:pt idx="12">
                  <c:v>43.033707865168537</c:v>
                </c:pt>
                <c:pt idx="13">
                  <c:v>45.104333868378809</c:v>
                </c:pt>
                <c:pt idx="14">
                  <c:v>48.523274478330656</c:v>
                </c:pt>
                <c:pt idx="15">
                  <c:v>100</c:v>
                </c:pt>
              </c:numCache>
            </c:numRef>
          </c:yVal>
          <c:smooth val="0"/>
          <c:extLst>
            <c:ext xmlns:c16="http://schemas.microsoft.com/office/drawing/2014/chart" uri="{C3380CC4-5D6E-409C-BE32-E72D297353CC}">
              <c16:uniqueId val="{00000000-BEB9-42A6-A962-370121AD7C2E}"/>
            </c:ext>
          </c:extLst>
        </c:ser>
        <c:ser>
          <c:idx val="1"/>
          <c:order val="1"/>
          <c:tx>
            <c:strRef>
              <c:f>'Settling velocity distribution'!$D$11</c:f>
              <c:strCache>
                <c:ptCount val="1"/>
                <c:pt idx="0">
                  <c:v>3-1</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'Settling velocity distribution'!$J$13:$J$28</c:f>
              <c:numCache>
                <c:formatCode>0.0</c:formatCode>
                <c:ptCount val="1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numCache>
            </c:numRef>
          </c:xVal>
          <c:yVal>
            <c:numRef>
              <c:f>'Settling velocity distribution'!$D$13:$D$28</c:f>
              <c:numCache>
                <c:formatCode>0.0</c:formatCode>
                <c:ptCount val="16"/>
                <c:pt idx="0">
                  <c:v>1.3381506757660915E-2</c:v>
                </c:pt>
                <c:pt idx="1">
                  <c:v>1.8332664257995452</c:v>
                </c:pt>
                <c:pt idx="2">
                  <c:v>2.2480931352870335</c:v>
                </c:pt>
                <c:pt idx="3">
                  <c:v>3.4122842232035326</c:v>
                </c:pt>
                <c:pt idx="4">
                  <c:v>6.1153485882510372</c:v>
                </c:pt>
                <c:pt idx="5">
                  <c:v>10.397430750702529</c:v>
                </c:pt>
                <c:pt idx="6">
                  <c:v>17.395958784959184</c:v>
                </c:pt>
                <c:pt idx="7">
                  <c:v>25.545296400374681</c:v>
                </c:pt>
                <c:pt idx="8">
                  <c:v>31.366251839957179</c:v>
                </c:pt>
                <c:pt idx="9">
                  <c:v>38.003479191756995</c:v>
                </c:pt>
                <c:pt idx="10">
                  <c:v>41.255185333868596</c:v>
                </c:pt>
                <c:pt idx="11">
                  <c:v>43.235648334002413</c:v>
                </c:pt>
                <c:pt idx="12">
                  <c:v>45.028770239528974</c:v>
                </c:pt>
                <c:pt idx="13">
                  <c:v>46.540880503144656</c:v>
                </c:pt>
                <c:pt idx="14">
                  <c:v>48.775592131674031</c:v>
                </c:pt>
                <c:pt idx="15">
                  <c:v>100.00000000000001</c:v>
                </c:pt>
              </c:numCache>
            </c:numRef>
          </c:yVal>
          <c:smooth val="0"/>
          <c:extLst>
            <c:ext xmlns:c16="http://schemas.microsoft.com/office/drawing/2014/chart" uri="{C3380CC4-5D6E-409C-BE32-E72D297353CC}">
              <c16:uniqueId val="{00000003-BEB9-42A6-A962-370121AD7C2E}"/>
            </c:ext>
          </c:extLst>
        </c:ser>
        <c:ser>
          <c:idx val="5"/>
          <c:order val="2"/>
          <c:tx>
            <c:strRef>
              <c:f>'Settling velocity distribution'!$E$11</c:f>
              <c:strCache>
                <c:ptCount val="1"/>
                <c:pt idx="0">
                  <c:v>5-1</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'Settling velocity distribution'!$J$13:$J$28</c:f>
              <c:numCache>
                <c:formatCode>0.0</c:formatCode>
                <c:ptCount val="1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numCache>
            </c:numRef>
          </c:xVal>
          <c:yVal>
            <c:numRef>
              <c:f>'Settling velocity distribution'!$E$13:$E$28</c:f>
              <c:numCache>
                <c:formatCode>0.0</c:formatCode>
                <c:ptCount val="16"/>
                <c:pt idx="0">
                  <c:v>1.3484358144552322E-2</c:v>
                </c:pt>
                <c:pt idx="1">
                  <c:v>1.9282632146709815</c:v>
                </c:pt>
                <c:pt idx="2">
                  <c:v>2.4406688241639696</c:v>
                </c:pt>
                <c:pt idx="3">
                  <c:v>3.8160733549083057</c:v>
                </c:pt>
                <c:pt idx="4">
                  <c:v>6.86353829557713</c:v>
                </c:pt>
                <c:pt idx="5">
                  <c:v>11.542610571736784</c:v>
                </c:pt>
                <c:pt idx="6">
                  <c:v>19.350053937432577</c:v>
                </c:pt>
                <c:pt idx="7">
                  <c:v>28.074433656957929</c:v>
                </c:pt>
                <c:pt idx="8">
                  <c:v>32.551240560949296</c:v>
                </c:pt>
                <c:pt idx="9">
                  <c:v>36.434735706580362</c:v>
                </c:pt>
                <c:pt idx="10">
                  <c:v>38.767529665587915</c:v>
                </c:pt>
                <c:pt idx="11">
                  <c:v>40.426105717367854</c:v>
                </c:pt>
                <c:pt idx="12">
                  <c:v>42.165587918015106</c:v>
                </c:pt>
                <c:pt idx="13">
                  <c:v>43.985976267529672</c:v>
                </c:pt>
                <c:pt idx="14">
                  <c:v>47.235706580366781</c:v>
                </c:pt>
                <c:pt idx="15">
                  <c:v>100</c:v>
                </c:pt>
              </c:numCache>
            </c:numRef>
          </c:yVal>
          <c:smooth val="0"/>
          <c:extLst>
            <c:ext xmlns:c16="http://schemas.microsoft.com/office/drawing/2014/chart" uri="{C3380CC4-5D6E-409C-BE32-E72D297353CC}">
              <c16:uniqueId val="{00000004-BEB9-42A6-A962-370121AD7C2E}"/>
            </c:ext>
          </c:extLst>
        </c:ser>
        <c:ser>
          <c:idx val="2"/>
          <c:order val="3"/>
          <c:tx>
            <c:strRef>
              <c:f>'Settling velocity distribution'!$F$11</c:f>
              <c:strCache>
                <c:ptCount val="1"/>
                <c:pt idx="0">
                  <c:v>foam 1</c:v>
                </c:pt>
              </c:strCache>
            </c:strRef>
          </c:tx>
          <c:spPr>
            <a:ln w="19050" cap="rnd">
              <a:solidFill>
                <a:schemeClr val="accent4">
                  <a:lumMod val="75000"/>
                </a:schemeClr>
              </a:solidFill>
              <a:round/>
            </a:ln>
            <a:effectLst/>
          </c:spPr>
          <c:marker>
            <c:symbol val="circle"/>
            <c:size val="5"/>
            <c:spPr>
              <a:solidFill>
                <a:schemeClr val="accent4">
                  <a:lumMod val="75000"/>
                </a:schemeClr>
              </a:solidFill>
              <a:ln w="9525">
                <a:solidFill>
                  <a:schemeClr val="accent4">
                    <a:lumMod val="75000"/>
                  </a:schemeClr>
                </a:solidFill>
              </a:ln>
              <a:effectLst/>
            </c:spPr>
          </c:marker>
          <c:xVal>
            <c:numRef>
              <c:f>'Settling velocity distribution'!$J$13:$J$28</c:f>
              <c:numCache>
                <c:formatCode>0.0</c:formatCode>
                <c:ptCount val="1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numCache>
            </c:numRef>
          </c:xVal>
          <c:yVal>
            <c:numRef>
              <c:f>'Settling velocity distribution'!$F$13:$F$28</c:f>
              <c:numCache>
                <c:formatCode>0.0</c:formatCode>
                <c:ptCount val="16"/>
                <c:pt idx="0">
                  <c:v>0</c:v>
                </c:pt>
                <c:pt idx="1">
                  <c:v>2.3518344308560674E-2</c:v>
                </c:pt>
                <c:pt idx="2">
                  <c:v>0.23518344308560676</c:v>
                </c:pt>
                <c:pt idx="3">
                  <c:v>1.3758231420507996</c:v>
                </c:pt>
                <c:pt idx="4">
                  <c:v>3.8452492944496708</c:v>
                </c:pt>
                <c:pt idx="5">
                  <c:v>7.5376293508936971</c:v>
                </c:pt>
                <c:pt idx="6">
                  <c:v>14.91063029162747</c:v>
                </c:pt>
                <c:pt idx="7">
                  <c:v>29.080432737535279</c:v>
                </c:pt>
                <c:pt idx="8">
                  <c:v>47.683443085606768</c:v>
                </c:pt>
                <c:pt idx="9">
                  <c:v>72.836312323612418</c:v>
                </c:pt>
                <c:pt idx="10">
                  <c:v>87.535277516462841</c:v>
                </c:pt>
                <c:pt idx="11">
                  <c:v>94.767168391345251</c:v>
                </c:pt>
                <c:pt idx="12">
                  <c:v>99.459078080903112</c:v>
                </c:pt>
                <c:pt idx="13">
                  <c:v>99.929444967074332</c:v>
                </c:pt>
                <c:pt idx="14">
                  <c:v>99.941204139228617</c:v>
                </c:pt>
                <c:pt idx="15">
                  <c:v>100.00000000000001</c:v>
                </c:pt>
              </c:numCache>
            </c:numRef>
          </c:yVal>
          <c:smooth val="0"/>
          <c:extLst>
            <c:ext xmlns:c16="http://schemas.microsoft.com/office/drawing/2014/chart" uri="{C3380CC4-5D6E-409C-BE32-E72D297353CC}">
              <c16:uniqueId val="{00000002-68C1-4950-8EC1-E020C2D37937}"/>
            </c:ext>
          </c:extLst>
        </c:ser>
        <c:ser>
          <c:idx val="3"/>
          <c:order val="4"/>
          <c:tx>
            <c:strRef>
              <c:f>'Settling velocity distribution'!$G$11</c:f>
              <c:strCache>
                <c:ptCount val="1"/>
                <c:pt idx="0">
                  <c:v>foam 2</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'Settling velocity distribution'!$J$13:$J$28</c:f>
              <c:numCache>
                <c:formatCode>0.0</c:formatCode>
                <c:ptCount val="1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numCache>
            </c:numRef>
          </c:xVal>
          <c:yVal>
            <c:numRef>
              <c:f>'Settling velocity distribution'!$G$13:$G$28</c:f>
              <c:numCache>
                <c:formatCode>0.0</c:formatCode>
                <c:ptCount val="16"/>
                <c:pt idx="0">
                  <c:v>0</c:v>
                </c:pt>
                <c:pt idx="1">
                  <c:v>0.31120331950207469</c:v>
                </c:pt>
                <c:pt idx="2">
                  <c:v>2.0746887966804977</c:v>
                </c:pt>
                <c:pt idx="3">
                  <c:v>5.4771784232365146</c:v>
                </c:pt>
                <c:pt idx="4">
                  <c:v>11.203319502074688</c:v>
                </c:pt>
                <c:pt idx="5">
                  <c:v>23.921161825726138</c:v>
                </c:pt>
                <c:pt idx="6">
                  <c:v>52.178423236514519</c:v>
                </c:pt>
                <c:pt idx="7">
                  <c:v>75.62240663900414</c:v>
                </c:pt>
                <c:pt idx="8">
                  <c:v>83.506224066390033</c:v>
                </c:pt>
                <c:pt idx="9">
                  <c:v>89.626556016597505</c:v>
                </c:pt>
                <c:pt idx="10">
                  <c:v>95.290456431535262</c:v>
                </c:pt>
                <c:pt idx="11">
                  <c:v>97.116182572614093</c:v>
                </c:pt>
                <c:pt idx="12">
                  <c:v>99.066390041493761</c:v>
                </c:pt>
                <c:pt idx="13">
                  <c:v>99.999999999999986</c:v>
                </c:pt>
                <c:pt idx="14">
                  <c:v>99.999999999999986</c:v>
                </c:pt>
                <c:pt idx="15">
                  <c:v>99.999999999999986</c:v>
                </c:pt>
              </c:numCache>
            </c:numRef>
          </c:yVal>
          <c:smooth val="0"/>
          <c:extLst>
            <c:ext xmlns:c16="http://schemas.microsoft.com/office/drawing/2014/chart" uri="{C3380CC4-5D6E-409C-BE32-E72D297353CC}">
              <c16:uniqueId val="{00000003-68C1-4950-8EC1-E020C2D37937}"/>
            </c:ext>
          </c:extLst>
        </c:ser>
        <c:dLbls>
          <c:showLegendKey val="0"/>
          <c:showVal val="0"/>
          <c:showCatName val="0"/>
          <c:showSerName val="0"/>
          <c:showPercent val="0"/>
          <c:showBubbleSize val="0"/>
        </c:dLbls>
        <c:axId val="1835738592"/>
        <c:axId val="1832189136"/>
      </c:scatterChart>
      <c:valAx>
        <c:axId val="1835738592"/>
        <c:scaling>
          <c:orientation val="minMax"/>
          <c:max val="8"/>
          <c:min val="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Settling</a:t>
                </a:r>
                <a:r>
                  <a:rPr lang="de-DE" baseline="0"/>
                  <a:t> velocity in m/s</a:t>
                </a:r>
                <a:endParaRPr lang="de-DE"/>
              </a:p>
            </c:rich>
          </c:tx>
          <c:layout>
            <c:manualLayout>
              <c:xMode val="edge"/>
              <c:yMode val="edge"/>
              <c:x val="0.4080727711455423"/>
              <c:y val="0.8666337243558840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2189136"/>
        <c:crosses val="autoZero"/>
        <c:crossBetween val="midCat"/>
      </c:valAx>
      <c:valAx>
        <c:axId val="1832189136"/>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Cumulative passing </a:t>
                </a:r>
                <a:r>
                  <a:rPr lang="de-DE" i="0"/>
                  <a:t>Q</a:t>
                </a:r>
                <a:r>
                  <a:rPr lang="de-DE" baseline="-25000"/>
                  <a:t>3</a:t>
                </a:r>
                <a:r>
                  <a:rPr lang="de-DE"/>
                  <a:t>(v</a:t>
                </a:r>
                <a:r>
                  <a:rPr lang="de-DE" baseline="-25000"/>
                  <a:t>s</a:t>
                </a:r>
                <a:r>
                  <a:rPr lang="de-DE"/>
                  <a:t>) in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57385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Settling velocity distribution</a:t>
            </a:r>
          </a:p>
          <a:p>
            <a:pPr>
              <a:defRPr/>
            </a:pPr>
            <a:r>
              <a:rPr lang="de-DE"/>
              <a:t>of crushing product after drying and sieving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0979108458216917"/>
          <c:y val="0.17204496411512743"/>
          <c:w val="0.85066653966641281"/>
          <c:h val="0.64718065966919214"/>
        </c:manualLayout>
      </c:layout>
      <c:scatterChart>
        <c:scatterStyle val="lineMarker"/>
        <c:varyColors val="0"/>
        <c:ser>
          <c:idx val="0"/>
          <c:order val="0"/>
          <c:tx>
            <c:strRef>
              <c:f>'Settling velocity distribution'!$C$36</c:f>
              <c:strCache>
                <c:ptCount val="1"/>
                <c:pt idx="0">
                  <c:v>1-0</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'Settling velocity distribution'!$J$38:$J$53</c:f>
              <c:numCache>
                <c:formatCode>0.00</c:formatCode>
                <c:ptCount val="1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numCache>
            </c:numRef>
          </c:xVal>
          <c:yVal>
            <c:numRef>
              <c:f>'Settling velocity distribution'!$C$38:$C$53</c:f>
              <c:numCache>
                <c:formatCode>0.0</c:formatCode>
                <c:ptCount val="16"/>
                <c:pt idx="0">
                  <c:v>3.2102728731942212E-2</c:v>
                </c:pt>
                <c:pt idx="1">
                  <c:v>4.7191011235955056</c:v>
                </c:pt>
                <c:pt idx="2">
                  <c:v>1.1556982343499198</c:v>
                </c:pt>
                <c:pt idx="3">
                  <c:v>3.274478330658106</c:v>
                </c:pt>
                <c:pt idx="4">
                  <c:v>7.0304975922953439</c:v>
                </c:pt>
                <c:pt idx="5">
                  <c:v>9.7592295345104336</c:v>
                </c:pt>
                <c:pt idx="6">
                  <c:v>15.698234349919742</c:v>
                </c:pt>
                <c:pt idx="7">
                  <c:v>15.922953451043339</c:v>
                </c:pt>
                <c:pt idx="8">
                  <c:v>8.7640449438202239</c:v>
                </c:pt>
                <c:pt idx="9">
                  <c:v>7.9614767255216696</c:v>
                </c:pt>
                <c:pt idx="10">
                  <c:v>5.4574638844301768</c:v>
                </c:pt>
                <c:pt idx="11">
                  <c:v>2.5040128410914928</c:v>
                </c:pt>
                <c:pt idx="12">
                  <c:v>3.7881219903691816</c:v>
                </c:pt>
                <c:pt idx="13">
                  <c:v>4.1412520064205465</c:v>
                </c:pt>
                <c:pt idx="14">
                  <c:v>6.837881219903692</c:v>
                </c:pt>
                <c:pt idx="15">
                  <c:v>102.95345104333869</c:v>
                </c:pt>
              </c:numCache>
            </c:numRef>
          </c:yVal>
          <c:smooth val="0"/>
          <c:extLst>
            <c:ext xmlns:c16="http://schemas.microsoft.com/office/drawing/2014/chart" uri="{C3380CC4-5D6E-409C-BE32-E72D297353CC}">
              <c16:uniqueId val="{00000000-5AEB-43D6-B058-EEF0D35B102C}"/>
            </c:ext>
          </c:extLst>
        </c:ser>
        <c:ser>
          <c:idx val="1"/>
          <c:order val="1"/>
          <c:tx>
            <c:strRef>
              <c:f>'Settling velocity distribution'!$D$36</c:f>
              <c:strCache>
                <c:ptCount val="1"/>
                <c:pt idx="0">
                  <c:v>3-1</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'Settling velocity distribution'!$J$38:$J$53</c:f>
              <c:numCache>
                <c:formatCode>0.00</c:formatCode>
                <c:ptCount val="1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numCache>
            </c:numRef>
          </c:xVal>
          <c:yVal>
            <c:numRef>
              <c:f>'Settling velocity distribution'!$D$38:$D$53</c:f>
              <c:numCache>
                <c:formatCode>0.0</c:formatCode>
                <c:ptCount val="16"/>
                <c:pt idx="0">
                  <c:v>2.6763013515321829E-2</c:v>
                </c:pt>
                <c:pt idx="1">
                  <c:v>3.6397698380837689</c:v>
                </c:pt>
                <c:pt idx="2">
                  <c:v>0.82965341897497658</c:v>
                </c:pt>
                <c:pt idx="3">
                  <c:v>2.3283821758329988</c:v>
                </c:pt>
                <c:pt idx="4">
                  <c:v>5.4061287300950092</c:v>
                </c:pt>
                <c:pt idx="5">
                  <c:v>8.5641643249029844</c:v>
                </c:pt>
                <c:pt idx="6">
                  <c:v>13.997056068513313</c:v>
                </c:pt>
                <c:pt idx="7">
                  <c:v>16.298675230830991</c:v>
                </c:pt>
                <c:pt idx="8">
                  <c:v>11.641910879164994</c:v>
                </c:pt>
                <c:pt idx="9">
                  <c:v>13.274454703599625</c:v>
                </c:pt>
                <c:pt idx="10">
                  <c:v>6.5034122842232049</c:v>
                </c:pt>
                <c:pt idx="11">
                  <c:v>3.9609260002676305</c:v>
                </c:pt>
                <c:pt idx="12">
                  <c:v>3.5862438110531247</c:v>
                </c:pt>
                <c:pt idx="13">
                  <c:v>3.0242205272313667</c:v>
                </c:pt>
                <c:pt idx="14">
                  <c:v>4.4694232570587449</c:v>
                </c:pt>
                <c:pt idx="15">
                  <c:v>102.44881573665197</c:v>
                </c:pt>
              </c:numCache>
            </c:numRef>
          </c:yVal>
          <c:smooth val="0"/>
          <c:extLst>
            <c:ext xmlns:c16="http://schemas.microsoft.com/office/drawing/2014/chart" uri="{C3380CC4-5D6E-409C-BE32-E72D297353CC}">
              <c16:uniqueId val="{00000001-5AEB-43D6-B058-EEF0D35B102C}"/>
            </c:ext>
          </c:extLst>
        </c:ser>
        <c:ser>
          <c:idx val="5"/>
          <c:order val="2"/>
          <c:tx>
            <c:strRef>
              <c:f>'Settling velocity distribution'!$E$36</c:f>
              <c:strCache>
                <c:ptCount val="1"/>
                <c:pt idx="0">
                  <c:v>5-1</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'Settling velocity distribution'!$J$38:$J$53</c:f>
              <c:numCache>
                <c:formatCode>0.00</c:formatCode>
                <c:ptCount val="1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numCache>
            </c:numRef>
          </c:xVal>
          <c:yVal>
            <c:numRef>
              <c:f>'Settling velocity distribution'!$E$38:$E$53</c:f>
              <c:numCache>
                <c:formatCode>0.0</c:formatCode>
                <c:ptCount val="16"/>
                <c:pt idx="0">
                  <c:v>2.6968716289104643E-2</c:v>
                </c:pt>
                <c:pt idx="1">
                  <c:v>3.8295577130528584</c:v>
                </c:pt>
                <c:pt idx="2">
                  <c:v>1.0248112189859762</c:v>
                </c:pt>
                <c:pt idx="3">
                  <c:v>2.7508090614886727</c:v>
                </c:pt>
                <c:pt idx="4">
                  <c:v>6.0949298813376487</c:v>
                </c:pt>
                <c:pt idx="5">
                  <c:v>9.3581445523193096</c:v>
                </c:pt>
                <c:pt idx="6">
                  <c:v>15.614886731391586</c:v>
                </c:pt>
                <c:pt idx="7">
                  <c:v>17.448759439050701</c:v>
                </c:pt>
                <c:pt idx="8">
                  <c:v>8.953613807982741</c:v>
                </c:pt>
                <c:pt idx="9">
                  <c:v>7.7669902912621351</c:v>
                </c:pt>
                <c:pt idx="10">
                  <c:v>4.6655879180151025</c:v>
                </c:pt>
                <c:pt idx="11">
                  <c:v>3.3171521035598706</c:v>
                </c:pt>
                <c:pt idx="12">
                  <c:v>3.4789644012944985</c:v>
                </c:pt>
                <c:pt idx="13">
                  <c:v>3.6407766990291259</c:v>
                </c:pt>
                <c:pt idx="14">
                  <c:v>6.4994606256742182</c:v>
                </c:pt>
                <c:pt idx="15">
                  <c:v>105.52858683926645</c:v>
                </c:pt>
              </c:numCache>
            </c:numRef>
          </c:yVal>
          <c:smooth val="0"/>
          <c:extLst>
            <c:ext xmlns:c16="http://schemas.microsoft.com/office/drawing/2014/chart" uri="{C3380CC4-5D6E-409C-BE32-E72D297353CC}">
              <c16:uniqueId val="{00000002-5AEB-43D6-B058-EEF0D35B102C}"/>
            </c:ext>
          </c:extLst>
        </c:ser>
        <c:ser>
          <c:idx val="2"/>
          <c:order val="3"/>
          <c:tx>
            <c:strRef>
              <c:f>'Settling velocity distribution'!$F$36</c:f>
              <c:strCache>
                <c:ptCount val="1"/>
                <c:pt idx="0">
                  <c:v>foam 1</c:v>
                </c:pt>
              </c:strCache>
            </c:strRef>
          </c:tx>
          <c:spPr>
            <a:ln w="19050" cap="rnd">
              <a:solidFill>
                <a:schemeClr val="accent4">
                  <a:lumMod val="75000"/>
                </a:schemeClr>
              </a:solidFill>
              <a:round/>
            </a:ln>
            <a:effectLst/>
          </c:spPr>
          <c:marker>
            <c:symbol val="circle"/>
            <c:size val="5"/>
            <c:spPr>
              <a:solidFill>
                <a:schemeClr val="accent4">
                  <a:lumMod val="75000"/>
                </a:schemeClr>
              </a:solidFill>
              <a:ln w="9525">
                <a:solidFill>
                  <a:schemeClr val="accent4">
                    <a:lumMod val="75000"/>
                  </a:schemeClr>
                </a:solidFill>
              </a:ln>
              <a:effectLst/>
            </c:spPr>
          </c:marker>
          <c:xVal>
            <c:numRef>
              <c:f>'Settling velocity distribution'!$J$38:$J$53</c:f>
              <c:numCache>
                <c:formatCode>0.00</c:formatCode>
                <c:ptCount val="1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numCache>
            </c:numRef>
          </c:xVal>
          <c:yVal>
            <c:numRef>
              <c:f>'Settling velocity distribution'!$F$38:$F$53</c:f>
              <c:numCache>
                <c:formatCode>0.0</c:formatCode>
                <c:ptCount val="16"/>
                <c:pt idx="0">
                  <c:v>0</c:v>
                </c:pt>
                <c:pt idx="1">
                  <c:v>4.7036688617121347E-2</c:v>
                </c:pt>
                <c:pt idx="2">
                  <c:v>0.42333019755409218</c:v>
                </c:pt>
                <c:pt idx="3">
                  <c:v>2.2812793979303856</c:v>
                </c:pt>
                <c:pt idx="4">
                  <c:v>4.9388523047977424</c:v>
                </c:pt>
                <c:pt idx="5">
                  <c:v>7.3847601128880527</c:v>
                </c:pt>
                <c:pt idx="6">
                  <c:v>14.746001881467544</c:v>
                </c:pt>
                <c:pt idx="7">
                  <c:v>28.339604891815618</c:v>
                </c:pt>
                <c:pt idx="8">
                  <c:v>37.206020696142986</c:v>
                </c:pt>
                <c:pt idx="9">
                  <c:v>50.305738476011285</c:v>
                </c:pt>
                <c:pt idx="10">
                  <c:v>29.397930385700842</c:v>
                </c:pt>
                <c:pt idx="11">
                  <c:v>14.463781749764818</c:v>
                </c:pt>
                <c:pt idx="12">
                  <c:v>9.3838193791157103</c:v>
                </c:pt>
                <c:pt idx="13">
                  <c:v>0.94073377234242705</c:v>
                </c:pt>
                <c:pt idx="14">
                  <c:v>2.3518344308560674E-2</c:v>
                </c:pt>
                <c:pt idx="15">
                  <c:v>0.11759172154280338</c:v>
                </c:pt>
              </c:numCache>
            </c:numRef>
          </c:yVal>
          <c:smooth val="0"/>
          <c:extLst>
            <c:ext xmlns:c16="http://schemas.microsoft.com/office/drawing/2014/chart" uri="{C3380CC4-5D6E-409C-BE32-E72D297353CC}">
              <c16:uniqueId val="{00000001-EB1E-4ED9-9D2E-7A878FB0152A}"/>
            </c:ext>
          </c:extLst>
        </c:ser>
        <c:ser>
          <c:idx val="3"/>
          <c:order val="4"/>
          <c:tx>
            <c:strRef>
              <c:f>'Settling velocity distribution'!$G$36</c:f>
              <c:strCache>
                <c:ptCount val="1"/>
                <c:pt idx="0">
                  <c:v>foam 2</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'Settling velocity distribution'!$J$38:$J$53</c:f>
              <c:numCache>
                <c:formatCode>0.00</c:formatCode>
                <c:ptCount val="1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numCache>
            </c:numRef>
          </c:xVal>
          <c:yVal>
            <c:numRef>
              <c:f>'Settling velocity distribution'!$G$38:$G$53</c:f>
              <c:numCache>
                <c:formatCode>0.0</c:formatCode>
                <c:ptCount val="16"/>
                <c:pt idx="0">
                  <c:v>0</c:v>
                </c:pt>
                <c:pt idx="1">
                  <c:v>0.62240663900414939</c:v>
                </c:pt>
                <c:pt idx="2">
                  <c:v>3.5269709543568464</c:v>
                </c:pt>
                <c:pt idx="3">
                  <c:v>6.804979253112033</c:v>
                </c:pt>
                <c:pt idx="4">
                  <c:v>11.452282157676347</c:v>
                </c:pt>
                <c:pt idx="5">
                  <c:v>25.435684647302903</c:v>
                </c:pt>
                <c:pt idx="6">
                  <c:v>56.514522821576755</c:v>
                </c:pt>
                <c:pt idx="7">
                  <c:v>46.88796680497925</c:v>
                </c:pt>
                <c:pt idx="8">
                  <c:v>15.767634854771783</c:v>
                </c:pt>
                <c:pt idx="9">
                  <c:v>12.240663900414937</c:v>
                </c:pt>
                <c:pt idx="10">
                  <c:v>11.327800829875518</c:v>
                </c:pt>
                <c:pt idx="11">
                  <c:v>3.6514522821576758</c:v>
                </c:pt>
                <c:pt idx="12">
                  <c:v>3.9004149377593356</c:v>
                </c:pt>
                <c:pt idx="13">
                  <c:v>1.8672199170124482</c:v>
                </c:pt>
                <c:pt idx="14">
                  <c:v>0</c:v>
                </c:pt>
                <c:pt idx="15">
                  <c:v>0</c:v>
                </c:pt>
              </c:numCache>
            </c:numRef>
          </c:yVal>
          <c:smooth val="0"/>
          <c:extLst>
            <c:ext xmlns:c16="http://schemas.microsoft.com/office/drawing/2014/chart" uri="{C3380CC4-5D6E-409C-BE32-E72D297353CC}">
              <c16:uniqueId val="{00000002-EB1E-4ED9-9D2E-7A878FB0152A}"/>
            </c:ext>
          </c:extLst>
        </c:ser>
        <c:dLbls>
          <c:showLegendKey val="0"/>
          <c:showVal val="0"/>
          <c:showCatName val="0"/>
          <c:showSerName val="0"/>
          <c:showPercent val="0"/>
          <c:showBubbleSize val="0"/>
        </c:dLbls>
        <c:axId val="1835738592"/>
        <c:axId val="1832189136"/>
      </c:scatterChart>
      <c:valAx>
        <c:axId val="1835738592"/>
        <c:scaling>
          <c:orientation val="minMax"/>
          <c:max val="8"/>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Particle size in mm</a:t>
                </a:r>
              </a:p>
            </c:rich>
          </c:tx>
          <c:layout>
            <c:manualLayout>
              <c:xMode val="edge"/>
              <c:yMode val="edge"/>
              <c:x val="0.39907670815341628"/>
              <c:y val="0.8785514734791911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2189136"/>
        <c:crosses val="autoZero"/>
        <c:crossBetween val="midCat"/>
      </c:valAx>
      <c:valAx>
        <c:axId val="1832189136"/>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Density distribution q</a:t>
                </a:r>
                <a:r>
                  <a:rPr lang="de-DE" baseline="-25000"/>
                  <a:t>3</a:t>
                </a:r>
                <a:r>
                  <a:rPr lang="de-DE"/>
                  <a:t>(v</a:t>
                </a:r>
                <a:r>
                  <a:rPr lang="de-DE" baseline="-25000"/>
                  <a:t>s</a:t>
                </a:r>
                <a:r>
                  <a:rPr lang="de-DE"/>
                  <a:t>) in %/mm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835738592"/>
        <c:crossesAt val="0"/>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10</xdr:col>
      <xdr:colOff>0</xdr:colOff>
      <xdr:row>9</xdr:row>
      <xdr:rowOff>0</xdr:rowOff>
    </xdr:from>
    <xdr:to>
      <xdr:col>18</xdr:col>
      <xdr:colOff>0</xdr:colOff>
      <xdr:row>25</xdr:row>
      <xdr:rowOff>57150</xdr:rowOff>
    </xdr:to>
    <xdr:graphicFrame macro="">
      <xdr:nvGraphicFramePr>
        <xdr:cNvPr id="2" name="Diagramm 1">
          <a:extLst>
            <a:ext uri="{FF2B5EF4-FFF2-40B4-BE49-F238E27FC236}">
              <a16:creationId xmlns:a16="http://schemas.microsoft.com/office/drawing/2014/main" id="{1E2ACE32-BDCE-41F9-B26D-54A452AA8C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591552</xdr:colOff>
      <xdr:row>29</xdr:row>
      <xdr:rowOff>4012</xdr:rowOff>
    </xdr:from>
    <xdr:to>
      <xdr:col>17</xdr:col>
      <xdr:colOff>591552</xdr:colOff>
      <xdr:row>45</xdr:row>
      <xdr:rowOff>80212</xdr:rowOff>
    </xdr:to>
    <xdr:graphicFrame macro="">
      <xdr:nvGraphicFramePr>
        <xdr:cNvPr id="5" name="Diagramm 4">
          <a:extLst>
            <a:ext uri="{FF2B5EF4-FFF2-40B4-BE49-F238E27FC236}">
              <a16:creationId xmlns:a16="http://schemas.microsoft.com/office/drawing/2014/main" id="{E8C232F4-8AA8-4DE7-8069-13DEDC38F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4512</xdr:colOff>
      <xdr:row>9</xdr:row>
      <xdr:rowOff>0</xdr:rowOff>
    </xdr:from>
    <xdr:to>
      <xdr:col>16</xdr:col>
      <xdr:colOff>4512</xdr:colOff>
      <xdr:row>30</xdr:row>
      <xdr:rowOff>57150</xdr:rowOff>
    </xdr:to>
    <xdr:graphicFrame macro="">
      <xdr:nvGraphicFramePr>
        <xdr:cNvPr id="2" name="Diagramm 1">
          <a:extLst>
            <a:ext uri="{FF2B5EF4-FFF2-40B4-BE49-F238E27FC236}">
              <a16:creationId xmlns:a16="http://schemas.microsoft.com/office/drawing/2014/main" id="{92AF13D0-E707-4367-9EDA-793E5C5AFD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3572</xdr:colOff>
      <xdr:row>34</xdr:row>
      <xdr:rowOff>4701</xdr:rowOff>
    </xdr:from>
    <xdr:to>
      <xdr:col>16</xdr:col>
      <xdr:colOff>3572</xdr:colOff>
      <xdr:row>56</xdr:row>
      <xdr:rowOff>97570</xdr:rowOff>
    </xdr:to>
    <xdr:graphicFrame macro="">
      <xdr:nvGraphicFramePr>
        <xdr:cNvPr id="3" name="Diagramm 2">
          <a:extLst>
            <a:ext uri="{FF2B5EF4-FFF2-40B4-BE49-F238E27FC236}">
              <a16:creationId xmlns:a16="http://schemas.microsoft.com/office/drawing/2014/main" id="{A7157D1C-7CD2-4395-8351-6CACECA6D8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7F77A-FCEE-4706-8321-E20712AB601F}">
  <dimension ref="B1:T46"/>
  <sheetViews>
    <sheetView tabSelected="1" zoomScaleNormal="100" workbookViewId="0"/>
  </sheetViews>
  <sheetFormatPr baseColWidth="10" defaultColWidth="8.85546875" defaultRowHeight="14.25" x14ac:dyDescent="0.2"/>
  <cols>
    <col min="1" max="1" width="8.85546875" style="1"/>
    <col min="2" max="9" width="10.28515625" style="1" customWidth="1"/>
    <col min="10" max="16384" width="8.85546875" style="1"/>
  </cols>
  <sheetData>
    <row r="1" spans="2:20" ht="15" thickBot="1" x14ac:dyDescent="0.25"/>
    <row r="2" spans="2:20" s="16" customFormat="1" ht="14.45" customHeight="1" thickBot="1" x14ac:dyDescent="0.3">
      <c r="B2" s="47" t="s">
        <v>2</v>
      </c>
      <c r="C2" s="48"/>
      <c r="D2" s="48"/>
      <c r="E2" s="48"/>
      <c r="F2" s="48"/>
      <c r="G2" s="48"/>
      <c r="H2" s="48"/>
      <c r="I2" s="48"/>
      <c r="J2" s="48"/>
      <c r="K2" s="48"/>
      <c r="L2" s="48"/>
      <c r="M2" s="48"/>
      <c r="N2" s="48"/>
      <c r="O2" s="48"/>
      <c r="P2" s="48"/>
      <c r="Q2" s="48"/>
      <c r="R2" s="49"/>
    </row>
    <row r="4" spans="2:20" ht="28.5" customHeight="1" x14ac:dyDescent="0.2">
      <c r="B4" s="50" t="s">
        <v>10</v>
      </c>
      <c r="C4" s="50"/>
      <c r="D4" s="50"/>
      <c r="E4" s="50"/>
      <c r="F4" s="50"/>
      <c r="G4" s="50"/>
      <c r="H4" s="50"/>
      <c r="I4" s="50"/>
      <c r="J4" s="50"/>
      <c r="K4" s="50"/>
      <c r="L4" s="50"/>
      <c r="M4" s="50"/>
      <c r="N4" s="50"/>
      <c r="O4" s="50"/>
      <c r="P4" s="50"/>
      <c r="Q4" s="50"/>
      <c r="R4" s="50"/>
      <c r="T4" s="24"/>
    </row>
    <row r="6" spans="2:20" x14ac:dyDescent="0.2">
      <c r="B6" s="25"/>
      <c r="C6" s="26"/>
      <c r="E6" s="26"/>
    </row>
    <row r="7" spans="2:20" ht="15" customHeight="1" thickBot="1" x14ac:dyDescent="0.3">
      <c r="B7" s="2"/>
      <c r="C7" s="2"/>
      <c r="D7" s="2"/>
      <c r="E7" s="2"/>
      <c r="F7" s="2"/>
      <c r="G7" s="2"/>
      <c r="H7" s="2"/>
      <c r="I7" s="2"/>
      <c r="J7" s="2"/>
      <c r="K7" s="2"/>
      <c r="L7" s="2"/>
      <c r="M7" s="2"/>
      <c r="N7" s="2"/>
      <c r="O7" s="2"/>
      <c r="P7" s="2"/>
      <c r="Q7" s="2"/>
      <c r="R7" s="2"/>
    </row>
    <row r="8" spans="2:20" ht="15" customHeight="1" thickBot="1" x14ac:dyDescent="0.25">
      <c r="B8" s="51" t="s">
        <v>0</v>
      </c>
      <c r="C8" s="52"/>
      <c r="D8" s="52"/>
      <c r="E8" s="52"/>
      <c r="F8" s="52"/>
      <c r="G8" s="52"/>
      <c r="H8" s="52"/>
      <c r="I8" s="52"/>
      <c r="J8" s="52"/>
      <c r="K8" s="52"/>
      <c r="L8" s="52"/>
      <c r="M8" s="52"/>
      <c r="N8" s="52"/>
      <c r="O8" s="52"/>
      <c r="P8" s="52"/>
      <c r="Q8" s="52"/>
      <c r="R8" s="53"/>
    </row>
    <row r="9" spans="2:20" ht="15" customHeight="1" thickBot="1" x14ac:dyDescent="0.25">
      <c r="B9" s="18"/>
      <c r="C9" s="18"/>
      <c r="D9" s="18"/>
      <c r="E9" s="18"/>
      <c r="F9" s="18"/>
      <c r="G9" s="18"/>
      <c r="H9" s="18"/>
      <c r="I9" s="18"/>
      <c r="J9" s="18"/>
      <c r="K9" s="18"/>
      <c r="L9" s="18"/>
      <c r="M9" s="18"/>
      <c r="N9" s="18"/>
      <c r="O9" s="18"/>
      <c r="P9" s="18"/>
      <c r="Q9" s="18"/>
      <c r="R9" s="18"/>
    </row>
    <row r="10" spans="2:20" s="58" customFormat="1" ht="31.5" customHeight="1" thickBot="1" x14ac:dyDescent="0.3">
      <c r="B10" s="57"/>
      <c r="C10" s="54" t="s">
        <v>19</v>
      </c>
      <c r="D10" s="55"/>
      <c r="E10" s="55"/>
      <c r="F10" s="55"/>
      <c r="G10" s="55"/>
      <c r="H10" s="55"/>
      <c r="I10" s="56"/>
      <c r="J10" s="57"/>
      <c r="K10" s="57"/>
      <c r="L10" s="57"/>
      <c r="M10" s="57"/>
      <c r="N10" s="57"/>
      <c r="O10" s="57"/>
      <c r="P10" s="57"/>
      <c r="Q10" s="57"/>
      <c r="R10" s="57"/>
    </row>
    <row r="11" spans="2:20" ht="15.75" thickBot="1" x14ac:dyDescent="0.25">
      <c r="C11" s="21" t="s">
        <v>20</v>
      </c>
      <c r="D11" s="59" t="s">
        <v>21</v>
      </c>
      <c r="E11" s="59" t="s">
        <v>22</v>
      </c>
      <c r="F11" s="59" t="s">
        <v>23</v>
      </c>
      <c r="G11" s="59" t="s">
        <v>24</v>
      </c>
      <c r="H11" s="19" t="s">
        <v>8</v>
      </c>
      <c r="I11" s="36" t="s">
        <v>9</v>
      </c>
      <c r="J11" s="8"/>
      <c r="K11" s="8"/>
      <c r="L11" s="8"/>
      <c r="M11" s="8"/>
      <c r="N11" s="8"/>
      <c r="O11" s="8"/>
      <c r="P11" s="8"/>
      <c r="Q11" s="8"/>
      <c r="R11" s="8"/>
    </row>
    <row r="12" spans="2:20" ht="18.75" x14ac:dyDescent="0.35">
      <c r="B12" s="14" t="s">
        <v>3</v>
      </c>
      <c r="C12" s="40" t="s">
        <v>6</v>
      </c>
      <c r="D12" s="41"/>
      <c r="E12" s="41"/>
      <c r="F12" s="41"/>
      <c r="G12" s="42"/>
      <c r="H12" s="42"/>
      <c r="I12" s="43"/>
      <c r="J12" s="7"/>
      <c r="K12" s="7"/>
      <c r="L12" s="7">
        <v>0.1</v>
      </c>
      <c r="M12" s="7"/>
      <c r="N12" s="7"/>
      <c r="O12" s="7">
        <v>0</v>
      </c>
      <c r="P12" s="7"/>
      <c r="Q12" s="7"/>
      <c r="R12" s="7"/>
    </row>
    <row r="13" spans="2:20" x14ac:dyDescent="0.2">
      <c r="B13" s="20">
        <v>1</v>
      </c>
      <c r="C13" s="22">
        <v>28.191367892212838</v>
      </c>
      <c r="D13" s="12">
        <v>26.428020069471248</v>
      </c>
      <c r="E13" s="12">
        <v>25.657171414292858</v>
      </c>
      <c r="F13" s="12">
        <v>27.713139418254762</v>
      </c>
      <c r="G13" s="30">
        <v>25.153066345478269</v>
      </c>
      <c r="H13" s="33">
        <v>0</v>
      </c>
      <c r="I13" s="37">
        <v>0</v>
      </c>
      <c r="J13" s="15"/>
      <c r="K13" s="15"/>
      <c r="L13" s="15">
        <v>0.5</v>
      </c>
      <c r="M13" s="15"/>
      <c r="N13" s="15"/>
      <c r="O13" s="15">
        <v>0</v>
      </c>
      <c r="P13" s="15"/>
      <c r="Q13" s="15"/>
      <c r="R13" s="15"/>
    </row>
    <row r="14" spans="2:20" x14ac:dyDescent="0.2">
      <c r="B14" s="20">
        <v>2</v>
      </c>
      <c r="C14" s="22">
        <v>30.24663165106189</v>
      </c>
      <c r="D14" s="12">
        <v>28.377074488614436</v>
      </c>
      <c r="E14" s="12">
        <v>27.566216891554227</v>
      </c>
      <c r="F14" s="12">
        <v>29.849548645937812</v>
      </c>
      <c r="G14" s="31">
        <v>26.859379704908161</v>
      </c>
      <c r="H14" s="34">
        <v>4.7718274640550113</v>
      </c>
      <c r="I14" s="37">
        <v>7.833673658808241</v>
      </c>
      <c r="J14" s="15"/>
      <c r="K14" s="15"/>
      <c r="L14" s="15">
        <v>1</v>
      </c>
      <c r="M14" s="15"/>
      <c r="N14" s="15"/>
      <c r="O14" s="15">
        <v>0</v>
      </c>
      <c r="P14" s="15"/>
      <c r="Q14" s="15"/>
      <c r="R14" s="15"/>
    </row>
    <row r="15" spans="2:20" x14ac:dyDescent="0.2">
      <c r="B15" s="20">
        <v>4</v>
      </c>
      <c r="C15" s="22">
        <v>36.549440511532318</v>
      </c>
      <c r="D15" s="12">
        <v>35.575067541489773</v>
      </c>
      <c r="E15" s="12">
        <v>34.432783608195905</v>
      </c>
      <c r="F15" s="12">
        <v>37.311935807422266</v>
      </c>
      <c r="G15" s="31">
        <v>33.644484592994075</v>
      </c>
      <c r="H15" s="34">
        <v>14.388414252969369</v>
      </c>
      <c r="I15" s="37">
        <v>20.994987933914977</v>
      </c>
      <c r="J15" s="15"/>
      <c r="K15" s="15"/>
      <c r="L15" s="15">
        <v>2</v>
      </c>
      <c r="M15" s="15"/>
      <c r="N15" s="15"/>
      <c r="O15" s="15">
        <v>0</v>
      </c>
      <c r="P15" s="15"/>
      <c r="Q15" s="15"/>
      <c r="R15" s="15"/>
    </row>
    <row r="16" spans="2:20" x14ac:dyDescent="0.2">
      <c r="B16" s="20">
        <v>8</v>
      </c>
      <c r="C16" s="22">
        <v>69.93605846083581</v>
      </c>
      <c r="D16" s="12">
        <v>71.796603627942886</v>
      </c>
      <c r="E16" s="12">
        <v>71.314342828585723</v>
      </c>
      <c r="F16" s="12">
        <v>72.928786359077236</v>
      </c>
      <c r="G16" s="31">
        <v>71.865903844223624</v>
      </c>
      <c r="H16" s="34">
        <v>62.231714940612633</v>
      </c>
      <c r="I16" s="37">
        <v>69.463523296825684</v>
      </c>
      <c r="J16" s="15"/>
      <c r="K16" s="15"/>
      <c r="L16" s="15">
        <v>3</v>
      </c>
      <c r="M16" s="15"/>
      <c r="N16" s="15"/>
      <c r="O16" s="15">
        <v>0</v>
      </c>
      <c r="P16" s="15"/>
      <c r="Q16" s="15"/>
      <c r="R16" s="15"/>
    </row>
    <row r="17" spans="2:18" x14ac:dyDescent="0.2">
      <c r="B17" s="20">
        <v>10</v>
      </c>
      <c r="C17" s="22">
        <v>85.681662480018275</v>
      </c>
      <c r="D17" s="12">
        <v>87.987263604785809</v>
      </c>
      <c r="E17" s="12">
        <v>87.666166916541755</v>
      </c>
      <c r="F17" s="12">
        <v>87.953861584754264</v>
      </c>
      <c r="G17" s="31">
        <v>87.704506674696376</v>
      </c>
      <c r="H17" s="34">
        <v>86.424255053136079</v>
      </c>
      <c r="I17" s="37">
        <v>90.272879153517721</v>
      </c>
      <c r="J17" s="15"/>
      <c r="K17" s="15"/>
      <c r="L17" s="15">
        <v>4</v>
      </c>
      <c r="M17" s="15"/>
      <c r="N17" s="15"/>
      <c r="O17" s="15">
        <v>0</v>
      </c>
      <c r="P17" s="15"/>
      <c r="Q17" s="15"/>
      <c r="R17" s="15"/>
    </row>
    <row r="18" spans="2:18" x14ac:dyDescent="0.2">
      <c r="B18" s="20">
        <v>12.5</v>
      </c>
      <c r="C18" s="22">
        <v>97.316738981502638</v>
      </c>
      <c r="D18" s="12">
        <v>97.172906213817072</v>
      </c>
      <c r="E18" s="12">
        <v>97.341329335332361</v>
      </c>
      <c r="F18" s="12">
        <v>96.629889669007014</v>
      </c>
      <c r="G18" s="31">
        <v>97.811904044966369</v>
      </c>
      <c r="H18" s="34">
        <v>98.853927901646188</v>
      </c>
      <c r="I18" s="37">
        <v>98.236495266382022</v>
      </c>
      <c r="J18" s="15"/>
      <c r="K18" s="15"/>
      <c r="L18" s="15">
        <v>5</v>
      </c>
      <c r="M18" s="15"/>
      <c r="N18" s="15"/>
      <c r="O18" s="15">
        <v>0</v>
      </c>
      <c r="P18" s="15"/>
      <c r="Q18" s="15"/>
      <c r="R18" s="15"/>
    </row>
    <row r="19" spans="2:18" x14ac:dyDescent="0.2">
      <c r="B19" s="20">
        <v>16</v>
      </c>
      <c r="C19" s="22">
        <v>99.828728020095923</v>
      </c>
      <c r="D19" s="12">
        <v>99.816673099189515</v>
      </c>
      <c r="E19" s="12">
        <v>99.880059970015026</v>
      </c>
      <c r="F19" s="12">
        <v>99.819458375125365</v>
      </c>
      <c r="G19" s="31">
        <v>99.849442938873821</v>
      </c>
      <c r="H19" s="34">
        <v>100.00000000000001</v>
      </c>
      <c r="I19" s="37">
        <v>99.999999999999986</v>
      </c>
      <c r="J19" s="15"/>
      <c r="K19" s="15"/>
      <c r="L19" s="15">
        <v>6</v>
      </c>
      <c r="M19" s="15"/>
      <c r="N19" s="15"/>
      <c r="O19" s="15">
        <v>0</v>
      </c>
      <c r="P19" s="15"/>
      <c r="Q19" s="15"/>
      <c r="R19" s="15"/>
    </row>
    <row r="20" spans="2:18" x14ac:dyDescent="0.2">
      <c r="B20" s="20">
        <v>20</v>
      </c>
      <c r="C20" s="22">
        <v>99.96574560401919</v>
      </c>
      <c r="D20" s="12">
        <v>99.971053647240467</v>
      </c>
      <c r="E20" s="12">
        <v>99.970014992503778</v>
      </c>
      <c r="F20" s="12">
        <v>99.979939819458366</v>
      </c>
      <c r="G20" s="31">
        <v>99.989962862591582</v>
      </c>
      <c r="H20" s="34">
        <v>100.00000000000001</v>
      </c>
      <c r="I20" s="37">
        <v>99.999999999999986</v>
      </c>
      <c r="J20" s="15"/>
      <c r="K20" s="15"/>
      <c r="L20" s="15">
        <v>8</v>
      </c>
      <c r="M20" s="15"/>
      <c r="N20" s="15"/>
      <c r="O20" s="15">
        <v>0</v>
      </c>
      <c r="P20" s="15"/>
      <c r="Q20" s="15"/>
      <c r="R20" s="15"/>
    </row>
    <row r="21" spans="2:18" x14ac:dyDescent="0.2">
      <c r="B21" s="20">
        <v>25</v>
      </c>
      <c r="C21" s="23">
        <v>100.00000000000001</v>
      </c>
      <c r="D21" s="5">
        <v>100.00000000000001</v>
      </c>
      <c r="E21" s="5">
        <v>100.00000000000003</v>
      </c>
      <c r="F21" s="5">
        <v>99.999999999999986</v>
      </c>
      <c r="G21" s="30">
        <v>100</v>
      </c>
      <c r="H21" s="33">
        <v>100.00000000000001</v>
      </c>
      <c r="I21" s="37">
        <v>99.999999999999986</v>
      </c>
      <c r="J21" s="15"/>
      <c r="K21" s="15"/>
      <c r="L21" s="15">
        <v>10</v>
      </c>
      <c r="M21" s="15"/>
      <c r="N21" s="15"/>
      <c r="O21" s="15">
        <v>0</v>
      </c>
      <c r="P21" s="15"/>
      <c r="Q21" s="15"/>
      <c r="R21" s="15"/>
    </row>
    <row r="22" spans="2:18" x14ac:dyDescent="0.2">
      <c r="B22" s="20">
        <v>30</v>
      </c>
      <c r="C22" s="23">
        <v>100.00000000000001</v>
      </c>
      <c r="D22" s="5">
        <v>100.00000000000001</v>
      </c>
      <c r="E22" s="5">
        <v>100.00000000000003</v>
      </c>
      <c r="F22" s="5">
        <v>99.999999999999986</v>
      </c>
      <c r="G22" s="30">
        <v>100</v>
      </c>
      <c r="H22" s="33">
        <v>100.00000000000001</v>
      </c>
      <c r="I22" s="37">
        <v>99.999999999999986</v>
      </c>
      <c r="J22" s="15"/>
      <c r="K22" s="15"/>
      <c r="L22" s="15">
        <v>20</v>
      </c>
      <c r="M22" s="15"/>
      <c r="N22" s="15"/>
      <c r="O22" s="15">
        <v>0</v>
      </c>
      <c r="P22" s="15"/>
      <c r="Q22" s="15"/>
      <c r="R22" s="15"/>
    </row>
    <row r="23" spans="2:18" ht="15" thickBot="1" x14ac:dyDescent="0.25">
      <c r="B23" s="9">
        <v>45</v>
      </c>
      <c r="C23" s="10">
        <v>100.00000000000001</v>
      </c>
      <c r="D23" s="13">
        <v>100.00000000000001</v>
      </c>
      <c r="E23" s="13">
        <v>100.00000000000003</v>
      </c>
      <c r="F23" s="13">
        <v>99.999999999999986</v>
      </c>
      <c r="G23" s="32">
        <v>100</v>
      </c>
      <c r="H23" s="35">
        <v>100.00000000000001</v>
      </c>
      <c r="I23" s="38">
        <v>99.999999999999986</v>
      </c>
      <c r="J23" s="15"/>
      <c r="K23" s="15"/>
      <c r="L23" s="15">
        <v>30</v>
      </c>
      <c r="M23" s="15"/>
      <c r="N23" s="15"/>
      <c r="O23" s="15">
        <v>0</v>
      </c>
      <c r="P23" s="15"/>
      <c r="Q23" s="15"/>
      <c r="R23" s="15"/>
    </row>
    <row r="24" spans="2:18" x14ac:dyDescent="0.2">
      <c r="B24" s="7"/>
      <c r="C24" s="15"/>
      <c r="D24" s="15"/>
      <c r="E24" s="15"/>
      <c r="F24" s="15"/>
      <c r="G24" s="15"/>
      <c r="H24" s="15"/>
      <c r="I24" s="15"/>
      <c r="J24" s="15"/>
      <c r="K24" s="15"/>
      <c r="L24" s="15"/>
      <c r="M24" s="15"/>
      <c r="N24" s="15"/>
      <c r="O24" s="15"/>
      <c r="P24" s="15"/>
      <c r="Q24" s="15"/>
      <c r="R24" s="15"/>
    </row>
    <row r="25" spans="2:18" x14ac:dyDescent="0.2">
      <c r="B25" s="11"/>
      <c r="J25" s="15"/>
      <c r="K25" s="15"/>
      <c r="L25" s="15"/>
      <c r="M25" s="15"/>
      <c r="N25" s="15"/>
      <c r="O25" s="15"/>
      <c r="P25" s="15"/>
      <c r="Q25" s="15"/>
      <c r="R25" s="15"/>
    </row>
    <row r="27" spans="2:18" ht="15" thickBot="1" x14ac:dyDescent="0.25"/>
    <row r="28" spans="2:18" ht="17.25" thickBot="1" x14ac:dyDescent="0.35">
      <c r="B28" s="44" t="s">
        <v>1</v>
      </c>
      <c r="C28" s="45"/>
      <c r="D28" s="45"/>
      <c r="E28" s="45"/>
      <c r="F28" s="45"/>
      <c r="G28" s="45"/>
      <c r="H28" s="45"/>
      <c r="I28" s="45"/>
      <c r="J28" s="45"/>
      <c r="K28" s="45"/>
      <c r="L28" s="45"/>
      <c r="M28" s="45"/>
      <c r="N28" s="45"/>
      <c r="O28" s="45"/>
      <c r="P28" s="45"/>
      <c r="Q28" s="45"/>
      <c r="R28" s="46"/>
    </row>
    <row r="29" spans="2:18" ht="15.75" thickBot="1" x14ac:dyDescent="0.3">
      <c r="B29" s="2"/>
      <c r="C29" s="2"/>
      <c r="D29" s="2"/>
      <c r="E29" s="2"/>
      <c r="F29" s="2"/>
      <c r="G29" s="2"/>
      <c r="H29" s="2"/>
      <c r="I29" s="2"/>
      <c r="J29" s="2"/>
      <c r="K29" s="2"/>
      <c r="L29" s="2"/>
      <c r="M29" s="2"/>
      <c r="N29" s="2"/>
      <c r="O29" s="2"/>
      <c r="P29" s="2"/>
      <c r="Q29" s="2"/>
      <c r="R29" s="2"/>
    </row>
    <row r="30" spans="2:18" ht="31.5" customHeight="1" thickBot="1" x14ac:dyDescent="0.3">
      <c r="C30" s="54" t="s">
        <v>19</v>
      </c>
      <c r="D30" s="55"/>
      <c r="E30" s="55"/>
      <c r="F30" s="55"/>
      <c r="G30" s="55"/>
      <c r="H30" s="55"/>
      <c r="I30" s="56"/>
    </row>
    <row r="31" spans="2:18" ht="15.75" thickBot="1" x14ac:dyDescent="0.25">
      <c r="C31" s="21" t="s">
        <v>20</v>
      </c>
      <c r="D31" s="59" t="s">
        <v>21</v>
      </c>
      <c r="E31" s="59" t="s">
        <v>22</v>
      </c>
      <c r="F31" s="59" t="s">
        <v>23</v>
      </c>
      <c r="G31" s="59" t="s">
        <v>24</v>
      </c>
      <c r="H31" s="19" t="s">
        <v>8</v>
      </c>
      <c r="I31" s="36" t="s">
        <v>9</v>
      </c>
    </row>
    <row r="32" spans="2:18" ht="18.75" x14ac:dyDescent="0.35">
      <c r="B32" s="3" t="s">
        <v>4</v>
      </c>
      <c r="C32" s="40" t="s">
        <v>5</v>
      </c>
      <c r="D32" s="41"/>
      <c r="E32" s="41"/>
      <c r="F32" s="41"/>
      <c r="G32" s="42"/>
      <c r="H32" s="42"/>
      <c r="I32" s="43"/>
      <c r="K32" s="7">
        <v>0.1</v>
      </c>
      <c r="L32" s="7">
        <v>0</v>
      </c>
      <c r="M32" s="7"/>
      <c r="N32" s="7"/>
    </row>
    <row r="33" spans="2:14" x14ac:dyDescent="0.2">
      <c r="B33" s="4">
        <v>0.5</v>
      </c>
      <c r="C33" s="22">
        <v>28.191367892212838</v>
      </c>
      <c r="D33" s="12">
        <v>26.428020069471248</v>
      </c>
      <c r="E33" s="12">
        <v>25.657171414292858</v>
      </c>
      <c r="F33" s="12">
        <v>27.713139418254762</v>
      </c>
      <c r="G33" s="27">
        <v>25.153066345478269</v>
      </c>
      <c r="H33" s="30">
        <v>0</v>
      </c>
      <c r="I33" s="37">
        <v>0</v>
      </c>
      <c r="K33" s="15">
        <v>0.5</v>
      </c>
      <c r="L33" s="15">
        <v>0</v>
      </c>
      <c r="M33" s="15"/>
      <c r="N33" s="15"/>
    </row>
    <row r="34" spans="2:14" x14ac:dyDescent="0.2">
      <c r="B34" s="4">
        <v>1.5</v>
      </c>
      <c r="C34" s="22">
        <v>2.0552637588490525</v>
      </c>
      <c r="D34" s="12">
        <v>1.9490544191431882</v>
      </c>
      <c r="E34" s="12">
        <v>1.9090454772613699</v>
      </c>
      <c r="F34" s="12">
        <v>2.1364092276830489</v>
      </c>
      <c r="G34" s="27">
        <v>1.7063133594298907</v>
      </c>
      <c r="H34" s="30">
        <v>4.7718274640550113</v>
      </c>
      <c r="I34" s="37">
        <v>7.833673658808241</v>
      </c>
      <c r="K34" s="17">
        <v>1</v>
      </c>
      <c r="L34" s="15">
        <v>0</v>
      </c>
      <c r="M34" s="15"/>
      <c r="N34" s="15"/>
    </row>
    <row r="35" spans="2:14" x14ac:dyDescent="0.2">
      <c r="B35" s="4">
        <v>3</v>
      </c>
      <c r="C35" s="22">
        <v>3.151404430235214</v>
      </c>
      <c r="D35" s="12">
        <v>3.5989965264376691</v>
      </c>
      <c r="E35" s="12">
        <v>3.43328335832084</v>
      </c>
      <c r="F35" s="12">
        <v>3.7311935807422265</v>
      </c>
      <c r="G35" s="27">
        <v>3.3925524440429586</v>
      </c>
      <c r="H35" s="30">
        <v>4.8082933944571788</v>
      </c>
      <c r="I35" s="37">
        <v>6.5806571375533682</v>
      </c>
      <c r="K35" s="17">
        <v>2</v>
      </c>
      <c r="L35" s="15">
        <v>0</v>
      </c>
      <c r="M35" s="15"/>
      <c r="N35" s="15"/>
    </row>
    <row r="36" spans="2:14" x14ac:dyDescent="0.2">
      <c r="B36" s="4">
        <v>6</v>
      </c>
      <c r="C36" s="22">
        <v>8.346654487325873</v>
      </c>
      <c r="D36" s="12">
        <v>9.0553840216132784</v>
      </c>
      <c r="E36" s="12">
        <v>9.2203898050974527</v>
      </c>
      <c r="F36" s="12">
        <v>8.9042126379137407</v>
      </c>
      <c r="G36" s="27">
        <v>9.5553548128073889</v>
      </c>
      <c r="H36" s="30">
        <v>11.960825171910816</v>
      </c>
      <c r="I36" s="37">
        <v>12.117133840727677</v>
      </c>
      <c r="K36" s="17">
        <v>3</v>
      </c>
      <c r="L36" s="15">
        <v>0</v>
      </c>
      <c r="M36" s="15"/>
      <c r="N36" s="15"/>
    </row>
    <row r="37" spans="2:14" x14ac:dyDescent="0.2">
      <c r="B37" s="4">
        <v>9</v>
      </c>
      <c r="C37" s="22">
        <v>7.8728020095912319</v>
      </c>
      <c r="D37" s="12">
        <v>8.0953299884214616</v>
      </c>
      <c r="E37" s="12">
        <v>8.1759120439780126</v>
      </c>
      <c r="F37" s="12">
        <v>7.512537612838516</v>
      </c>
      <c r="G37" s="27">
        <v>7.919301415236375</v>
      </c>
      <c r="H37" s="30">
        <v>12.096270056261723</v>
      </c>
      <c r="I37" s="37">
        <v>10.404677928346018</v>
      </c>
      <c r="K37" s="17">
        <v>4</v>
      </c>
      <c r="L37" s="15">
        <v>0</v>
      </c>
      <c r="M37" s="15"/>
      <c r="N37" s="15"/>
    </row>
    <row r="38" spans="2:14" x14ac:dyDescent="0.2">
      <c r="B38" s="4">
        <v>11.25</v>
      </c>
      <c r="C38" s="22">
        <v>4.6540306005937433</v>
      </c>
      <c r="D38" s="12">
        <v>3.6742570436125055</v>
      </c>
      <c r="E38" s="12">
        <v>3.8700649675162424</v>
      </c>
      <c r="F38" s="12">
        <v>3.4704112337011024</v>
      </c>
      <c r="G38" s="27">
        <v>4.0429589481079997</v>
      </c>
      <c r="H38" s="30">
        <v>4.9718691394040437</v>
      </c>
      <c r="I38" s="37">
        <v>3.185446445145721</v>
      </c>
      <c r="K38" s="17">
        <v>5</v>
      </c>
      <c r="L38" s="15">
        <v>0</v>
      </c>
      <c r="M38" s="15"/>
      <c r="N38" s="15"/>
    </row>
    <row r="39" spans="2:14" x14ac:dyDescent="0.2">
      <c r="B39" s="4">
        <v>14.25</v>
      </c>
      <c r="C39" s="22">
        <v>0.71771115388379614</v>
      </c>
      <c r="D39" s="12">
        <v>0.75536196724926952</v>
      </c>
      <c r="E39" s="12">
        <v>0.72535160990933101</v>
      </c>
      <c r="F39" s="12">
        <v>0.91130534460524426</v>
      </c>
      <c r="G39" s="27">
        <v>0.58215396968784494</v>
      </c>
      <c r="H39" s="30">
        <v>0.32744917095823539</v>
      </c>
      <c r="I39" s="37">
        <v>0.50385849531941973</v>
      </c>
      <c r="K39" s="17">
        <v>6</v>
      </c>
      <c r="L39" s="15">
        <v>0</v>
      </c>
      <c r="M39" s="15"/>
      <c r="N39" s="15"/>
    </row>
    <row r="40" spans="2:14" x14ac:dyDescent="0.2">
      <c r="B40" s="4">
        <v>18</v>
      </c>
      <c r="C40" s="22">
        <v>3.4254395980817538E-2</v>
      </c>
      <c r="D40" s="12">
        <v>3.8595137012736404E-2</v>
      </c>
      <c r="E40" s="12">
        <v>2.2488755622188907E-2</v>
      </c>
      <c r="F40" s="12">
        <v>4.0120361083249748E-2</v>
      </c>
      <c r="G40" s="27">
        <v>3.512998092943892E-2</v>
      </c>
      <c r="H40" s="30">
        <v>0</v>
      </c>
      <c r="I40" s="37">
        <v>0</v>
      </c>
      <c r="K40" s="17">
        <v>8</v>
      </c>
      <c r="L40" s="15">
        <v>0</v>
      </c>
      <c r="M40" s="15"/>
      <c r="N40" s="15"/>
    </row>
    <row r="41" spans="2:14" x14ac:dyDescent="0.2">
      <c r="B41" s="4">
        <v>22.5</v>
      </c>
      <c r="C41" s="23">
        <v>6.850879196163508E-3</v>
      </c>
      <c r="D41" s="5">
        <v>5.7892705519104592E-3</v>
      </c>
      <c r="E41" s="5">
        <v>5.9970014992503755E-3</v>
      </c>
      <c r="F41" s="5">
        <v>4.0120361083249749E-3</v>
      </c>
      <c r="G41" s="28">
        <v>2.0074274816822245E-3</v>
      </c>
      <c r="H41" s="30">
        <v>0</v>
      </c>
      <c r="I41" s="37">
        <v>0</v>
      </c>
      <c r="K41" s="17">
        <v>10</v>
      </c>
      <c r="L41" s="15">
        <v>0</v>
      </c>
      <c r="M41" s="15"/>
      <c r="N41" s="15"/>
    </row>
    <row r="42" spans="2:14" x14ac:dyDescent="0.2">
      <c r="B42" s="4">
        <v>27.5</v>
      </c>
      <c r="C42" s="23">
        <v>0</v>
      </c>
      <c r="D42" s="5">
        <v>0</v>
      </c>
      <c r="E42" s="5">
        <v>0</v>
      </c>
      <c r="F42" s="5">
        <v>0</v>
      </c>
      <c r="G42" s="28">
        <v>0</v>
      </c>
      <c r="H42" s="30">
        <v>0</v>
      </c>
      <c r="I42" s="37">
        <v>0</v>
      </c>
      <c r="K42" s="17">
        <v>20</v>
      </c>
      <c r="L42" s="15">
        <v>0</v>
      </c>
      <c r="M42" s="15"/>
      <c r="N42" s="15"/>
    </row>
    <row r="43" spans="2:14" ht="15" thickBot="1" x14ac:dyDescent="0.25">
      <c r="B43" s="6">
        <v>37.5</v>
      </c>
      <c r="C43" s="10">
        <v>0</v>
      </c>
      <c r="D43" s="13">
        <v>0</v>
      </c>
      <c r="E43" s="13">
        <v>0</v>
      </c>
      <c r="F43" s="13">
        <v>0</v>
      </c>
      <c r="G43" s="29">
        <v>0</v>
      </c>
      <c r="H43" s="32">
        <v>0</v>
      </c>
      <c r="I43" s="38">
        <v>0</v>
      </c>
      <c r="K43" s="17"/>
      <c r="L43" s="15"/>
      <c r="M43" s="15"/>
      <c r="N43" s="15"/>
    </row>
    <row r="44" spans="2:14" x14ac:dyDescent="0.2">
      <c r="K44" s="17"/>
      <c r="L44" s="15"/>
      <c r="M44" s="15"/>
      <c r="N44" s="15"/>
    </row>
    <row r="46" spans="2:14" x14ac:dyDescent="0.2">
      <c r="B46" s="11"/>
    </row>
  </sheetData>
  <mergeCells count="8">
    <mergeCell ref="C32:I32"/>
    <mergeCell ref="C30:I30"/>
    <mergeCell ref="B2:R2"/>
    <mergeCell ref="B4:R4"/>
    <mergeCell ref="B8:R8"/>
    <mergeCell ref="C12:I12"/>
    <mergeCell ref="C10:I10"/>
    <mergeCell ref="B28:R28"/>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A2E2E-7831-442B-B230-AEB435331148}">
  <dimension ref="B1:R56"/>
  <sheetViews>
    <sheetView zoomScaleNormal="100" workbookViewId="0"/>
  </sheetViews>
  <sheetFormatPr baseColWidth="10" defaultColWidth="8.85546875" defaultRowHeight="14.25" x14ac:dyDescent="0.2"/>
  <cols>
    <col min="1" max="1" width="8.85546875" style="1"/>
    <col min="2" max="2" width="13.85546875" style="1" bestFit="1" customWidth="1"/>
    <col min="3" max="7" width="10.28515625" style="1" customWidth="1"/>
    <col min="8" max="16384" width="8.85546875" style="1"/>
  </cols>
  <sheetData>
    <row r="1" spans="2:18" ht="15" thickBot="1" x14ac:dyDescent="0.25"/>
    <row r="2" spans="2:18" s="16" customFormat="1" ht="14.45" customHeight="1" thickBot="1" x14ac:dyDescent="0.3">
      <c r="B2" s="47" t="s">
        <v>11</v>
      </c>
      <c r="C2" s="48"/>
      <c r="D2" s="48"/>
      <c r="E2" s="48"/>
      <c r="F2" s="48"/>
      <c r="G2" s="48"/>
      <c r="H2" s="48"/>
      <c r="I2" s="48"/>
      <c r="J2" s="48"/>
      <c r="K2" s="48"/>
      <c r="L2" s="48"/>
      <c r="M2" s="48"/>
      <c r="N2" s="48"/>
      <c r="O2" s="48"/>
      <c r="P2" s="49"/>
    </row>
    <row r="4" spans="2:18" ht="42.75" customHeight="1" x14ac:dyDescent="0.2">
      <c r="B4" s="50" t="s">
        <v>15</v>
      </c>
      <c r="C4" s="50"/>
      <c r="D4" s="50"/>
      <c r="E4" s="50"/>
      <c r="F4" s="50"/>
      <c r="G4" s="50"/>
      <c r="H4" s="50"/>
      <c r="I4" s="50"/>
      <c r="J4" s="50"/>
      <c r="K4" s="50"/>
      <c r="L4" s="50"/>
      <c r="M4" s="50"/>
      <c r="N4" s="50"/>
      <c r="O4" s="50"/>
      <c r="P4" s="50"/>
      <c r="R4" s="24"/>
    </row>
    <row r="6" spans="2:18" x14ac:dyDescent="0.2">
      <c r="B6" s="25"/>
      <c r="C6" s="26"/>
    </row>
    <row r="7" spans="2:18" ht="15" customHeight="1" thickBot="1" x14ac:dyDescent="0.3">
      <c r="B7" s="2"/>
      <c r="C7" s="2"/>
      <c r="D7" s="2"/>
      <c r="E7" s="2"/>
      <c r="F7" s="2"/>
      <c r="G7" s="2"/>
      <c r="H7" s="2"/>
      <c r="I7" s="2"/>
      <c r="J7" s="2"/>
      <c r="K7" s="2"/>
      <c r="L7" s="2"/>
      <c r="M7" s="2"/>
      <c r="N7" s="2"/>
      <c r="O7" s="2"/>
      <c r="P7" s="2"/>
    </row>
    <row r="8" spans="2:18" ht="15" customHeight="1" thickBot="1" x14ac:dyDescent="0.25">
      <c r="B8" s="51" t="s">
        <v>16</v>
      </c>
      <c r="C8" s="52"/>
      <c r="D8" s="52"/>
      <c r="E8" s="52"/>
      <c r="F8" s="52"/>
      <c r="G8" s="52"/>
      <c r="H8" s="52"/>
      <c r="I8" s="52"/>
      <c r="J8" s="52"/>
      <c r="K8" s="52"/>
      <c r="L8" s="52"/>
      <c r="M8" s="52"/>
      <c r="N8" s="52"/>
      <c r="O8" s="52"/>
      <c r="P8" s="53"/>
    </row>
    <row r="9" spans="2:18" ht="15" customHeight="1" thickBot="1" x14ac:dyDescent="0.25">
      <c r="B9" s="18"/>
      <c r="C9" s="18"/>
      <c r="D9" s="18"/>
      <c r="E9" s="18"/>
      <c r="F9" s="18"/>
      <c r="G9" s="18"/>
      <c r="H9" s="18"/>
      <c r="I9" s="18"/>
      <c r="J9" s="18"/>
      <c r="K9" s="18"/>
      <c r="L9" s="18"/>
      <c r="M9" s="18"/>
      <c r="N9" s="18"/>
      <c r="O9" s="18"/>
      <c r="P9" s="18"/>
    </row>
    <row r="10" spans="2:18" ht="31.5" customHeight="1" thickBot="1" x14ac:dyDescent="0.3">
      <c r="B10" s="2"/>
      <c r="C10" s="54" t="s">
        <v>19</v>
      </c>
      <c r="D10" s="55"/>
      <c r="E10" s="55"/>
      <c r="F10" s="55"/>
      <c r="G10" s="56"/>
      <c r="H10" s="2"/>
      <c r="I10" s="2"/>
      <c r="J10" s="2"/>
      <c r="K10" s="2"/>
      <c r="L10" s="2"/>
      <c r="M10" s="2"/>
      <c r="N10" s="2"/>
      <c r="O10" s="2"/>
      <c r="P10" s="2"/>
    </row>
    <row r="11" spans="2:18" ht="15.75" thickBot="1" x14ac:dyDescent="0.25">
      <c r="C11" s="21" t="s">
        <v>20</v>
      </c>
      <c r="D11" s="60" t="s">
        <v>22</v>
      </c>
      <c r="E11" s="60" t="s">
        <v>25</v>
      </c>
      <c r="F11" s="19" t="s">
        <v>8</v>
      </c>
      <c r="G11" s="36" t="s">
        <v>9</v>
      </c>
      <c r="H11" s="8"/>
      <c r="I11" s="8"/>
      <c r="J11" s="8"/>
      <c r="K11" s="8"/>
      <c r="L11" s="8"/>
      <c r="M11" s="8"/>
      <c r="N11" s="8"/>
      <c r="O11" s="8"/>
      <c r="P11" s="8"/>
    </row>
    <row r="12" spans="2:18" ht="18.75" x14ac:dyDescent="0.35">
      <c r="B12" s="14" t="s">
        <v>7</v>
      </c>
      <c r="C12" s="40" t="s">
        <v>12</v>
      </c>
      <c r="D12" s="41"/>
      <c r="E12" s="42"/>
      <c r="F12" s="42"/>
      <c r="G12" s="43"/>
      <c r="H12" s="7"/>
      <c r="I12" s="7"/>
      <c r="J12" s="7"/>
      <c r="K12" s="7"/>
      <c r="L12" s="7"/>
      <c r="M12" s="7"/>
      <c r="N12" s="7"/>
      <c r="O12" s="7"/>
      <c r="P12" s="7"/>
    </row>
    <row r="13" spans="2:18" x14ac:dyDescent="0.2">
      <c r="B13" s="20">
        <v>0.5</v>
      </c>
      <c r="C13" s="22">
        <v>1.6051364365971106E-2</v>
      </c>
      <c r="D13" s="12">
        <v>1.3381506757660915E-2</v>
      </c>
      <c r="E13" s="27">
        <v>1.3484358144552322E-2</v>
      </c>
      <c r="F13" s="30">
        <v>0</v>
      </c>
      <c r="G13" s="37">
        <v>0</v>
      </c>
      <c r="H13" s="15"/>
      <c r="I13" s="15"/>
      <c r="J13" s="15">
        <v>0.5</v>
      </c>
      <c r="K13" s="15"/>
      <c r="L13" s="15"/>
      <c r="M13" s="15"/>
      <c r="N13" s="15"/>
      <c r="O13" s="15"/>
      <c r="P13" s="15"/>
    </row>
    <row r="14" spans="2:18" x14ac:dyDescent="0.2">
      <c r="B14" s="20">
        <v>1</v>
      </c>
      <c r="C14" s="22">
        <v>2.375601926163724</v>
      </c>
      <c r="D14" s="12">
        <v>1.8332664257995452</v>
      </c>
      <c r="E14" s="27">
        <v>1.9282632146709815</v>
      </c>
      <c r="F14" s="30">
        <v>2.3518344308560674E-2</v>
      </c>
      <c r="G14" s="37">
        <v>0.31120331950207469</v>
      </c>
      <c r="H14" s="15"/>
      <c r="I14" s="15"/>
      <c r="J14" s="15">
        <v>1</v>
      </c>
      <c r="K14" s="15"/>
      <c r="L14" s="15"/>
      <c r="M14" s="15"/>
      <c r="N14" s="15"/>
      <c r="O14" s="15"/>
      <c r="P14" s="15"/>
    </row>
    <row r="15" spans="2:18" x14ac:dyDescent="0.2">
      <c r="B15" s="20">
        <v>1.5</v>
      </c>
      <c r="C15" s="22">
        <v>2.953451043338684</v>
      </c>
      <c r="D15" s="12">
        <v>2.2480931352870335</v>
      </c>
      <c r="E15" s="27">
        <v>2.4406688241639696</v>
      </c>
      <c r="F15" s="30">
        <v>0.23518344308560676</v>
      </c>
      <c r="G15" s="37">
        <v>2.0746887966804977</v>
      </c>
      <c r="H15" s="15"/>
      <c r="I15" s="15"/>
      <c r="J15" s="15">
        <v>1.5</v>
      </c>
      <c r="K15" s="15"/>
      <c r="L15" s="15"/>
      <c r="M15" s="15"/>
      <c r="N15" s="15"/>
      <c r="O15" s="15"/>
      <c r="P15" s="15"/>
    </row>
    <row r="16" spans="2:18" x14ac:dyDescent="0.2">
      <c r="B16" s="20">
        <v>2</v>
      </c>
      <c r="C16" s="22">
        <v>4.5906902086677368</v>
      </c>
      <c r="D16" s="12">
        <v>3.4122842232035326</v>
      </c>
      <c r="E16" s="27">
        <v>3.8160733549083057</v>
      </c>
      <c r="F16" s="30">
        <v>1.3758231420507996</v>
      </c>
      <c r="G16" s="37">
        <v>5.4771784232365146</v>
      </c>
      <c r="H16" s="15"/>
      <c r="I16" s="15"/>
      <c r="J16" s="15">
        <v>2</v>
      </c>
      <c r="K16" s="15"/>
      <c r="L16" s="15"/>
      <c r="M16" s="15"/>
      <c r="N16" s="15"/>
      <c r="O16" s="15"/>
      <c r="P16" s="15"/>
    </row>
    <row r="17" spans="2:16" x14ac:dyDescent="0.2">
      <c r="B17" s="20">
        <v>2.5</v>
      </c>
      <c r="C17" s="22">
        <v>8.1059390048154079</v>
      </c>
      <c r="D17" s="12">
        <v>6.1153485882510372</v>
      </c>
      <c r="E17" s="27">
        <v>6.86353829557713</v>
      </c>
      <c r="F17" s="30">
        <v>3.8452492944496708</v>
      </c>
      <c r="G17" s="37">
        <v>11.203319502074688</v>
      </c>
      <c r="H17" s="15"/>
      <c r="I17" s="15"/>
      <c r="J17" s="15">
        <v>2.5</v>
      </c>
      <c r="K17" s="15"/>
      <c r="L17" s="15"/>
      <c r="M17" s="15"/>
      <c r="N17" s="15"/>
      <c r="O17" s="15"/>
      <c r="P17" s="15"/>
    </row>
    <row r="18" spans="2:16" x14ac:dyDescent="0.2">
      <c r="B18" s="20">
        <v>3</v>
      </c>
      <c r="C18" s="22">
        <v>12.985553772070624</v>
      </c>
      <c r="D18" s="12">
        <v>10.397430750702529</v>
      </c>
      <c r="E18" s="27">
        <v>11.542610571736784</v>
      </c>
      <c r="F18" s="30">
        <v>7.5376293508936971</v>
      </c>
      <c r="G18" s="37">
        <v>23.921161825726138</v>
      </c>
      <c r="H18" s="15"/>
      <c r="I18" s="15"/>
      <c r="J18" s="15">
        <v>3</v>
      </c>
      <c r="K18" s="15"/>
      <c r="L18" s="15"/>
      <c r="M18" s="15"/>
      <c r="N18" s="15"/>
      <c r="O18" s="15"/>
      <c r="P18" s="15"/>
    </row>
    <row r="19" spans="2:16" x14ac:dyDescent="0.2">
      <c r="B19" s="20">
        <v>3.5</v>
      </c>
      <c r="C19" s="22">
        <v>20.834670947030496</v>
      </c>
      <c r="D19" s="12">
        <v>17.395958784959184</v>
      </c>
      <c r="E19" s="27">
        <v>19.350053937432577</v>
      </c>
      <c r="F19" s="30">
        <v>14.91063029162747</v>
      </c>
      <c r="G19" s="37">
        <v>52.178423236514519</v>
      </c>
      <c r="H19" s="15"/>
      <c r="I19" s="15"/>
      <c r="J19" s="15">
        <v>3.5</v>
      </c>
      <c r="K19" s="15"/>
      <c r="L19" s="15"/>
      <c r="M19" s="15"/>
      <c r="N19" s="15"/>
      <c r="O19" s="15"/>
      <c r="P19" s="15"/>
    </row>
    <row r="20" spans="2:16" x14ac:dyDescent="0.2">
      <c r="B20" s="20">
        <v>4</v>
      </c>
      <c r="C20" s="22">
        <v>28.796147672552166</v>
      </c>
      <c r="D20" s="12">
        <v>25.545296400374681</v>
      </c>
      <c r="E20" s="27">
        <v>28.074433656957929</v>
      </c>
      <c r="F20" s="30">
        <v>29.080432737535279</v>
      </c>
      <c r="G20" s="37">
        <v>75.62240663900414</v>
      </c>
      <c r="H20" s="15"/>
      <c r="I20" s="15"/>
      <c r="J20" s="15">
        <v>4</v>
      </c>
      <c r="K20" s="15"/>
      <c r="L20" s="15"/>
      <c r="M20" s="15"/>
      <c r="N20" s="15"/>
      <c r="O20" s="15"/>
      <c r="P20" s="15"/>
    </row>
    <row r="21" spans="2:16" x14ac:dyDescent="0.2">
      <c r="B21" s="20">
        <v>4.5</v>
      </c>
      <c r="C21" s="23">
        <v>33.178170144462278</v>
      </c>
      <c r="D21" s="5">
        <v>31.366251839957179</v>
      </c>
      <c r="E21" s="28">
        <v>32.551240560949296</v>
      </c>
      <c r="F21" s="30">
        <v>47.683443085606768</v>
      </c>
      <c r="G21" s="37">
        <v>83.506224066390033</v>
      </c>
      <c r="H21" s="15"/>
      <c r="I21" s="15"/>
      <c r="J21" s="15">
        <v>4.5</v>
      </c>
      <c r="K21" s="15"/>
      <c r="L21" s="15"/>
      <c r="M21" s="15"/>
      <c r="N21" s="15"/>
      <c r="O21" s="15"/>
      <c r="P21" s="15"/>
    </row>
    <row r="22" spans="2:16" x14ac:dyDescent="0.2">
      <c r="B22" s="20">
        <v>5</v>
      </c>
      <c r="C22" s="23">
        <v>37.15890850722311</v>
      </c>
      <c r="D22" s="5">
        <v>38.003479191756995</v>
      </c>
      <c r="E22" s="28">
        <v>36.434735706580362</v>
      </c>
      <c r="F22" s="30">
        <v>72.836312323612418</v>
      </c>
      <c r="G22" s="37">
        <v>89.626556016597505</v>
      </c>
      <c r="H22" s="15"/>
      <c r="I22" s="15"/>
      <c r="J22" s="15">
        <v>5</v>
      </c>
      <c r="K22" s="15"/>
      <c r="L22" s="15"/>
      <c r="M22" s="15"/>
      <c r="N22" s="15"/>
      <c r="O22" s="15"/>
      <c r="P22" s="15"/>
    </row>
    <row r="23" spans="2:16" x14ac:dyDescent="0.2">
      <c r="B23" s="20">
        <v>5.5</v>
      </c>
      <c r="C23" s="23">
        <v>39.887640449438202</v>
      </c>
      <c r="D23" s="5">
        <v>41.255185333868596</v>
      </c>
      <c r="E23" s="28">
        <v>38.767529665587915</v>
      </c>
      <c r="F23" s="30">
        <v>87.535277516462841</v>
      </c>
      <c r="G23" s="37">
        <v>95.290456431535262</v>
      </c>
      <c r="H23" s="15"/>
      <c r="I23" s="15"/>
      <c r="J23" s="15">
        <v>5.5</v>
      </c>
      <c r="K23" s="15"/>
      <c r="L23" s="15"/>
      <c r="M23" s="15"/>
      <c r="N23" s="15"/>
      <c r="O23" s="15"/>
      <c r="P23" s="15"/>
    </row>
    <row r="24" spans="2:16" x14ac:dyDescent="0.2">
      <c r="B24" s="20">
        <v>6</v>
      </c>
      <c r="C24" s="23">
        <v>41.139646869983949</v>
      </c>
      <c r="D24" s="5">
        <v>43.235648334002413</v>
      </c>
      <c r="E24" s="28">
        <v>40.426105717367854</v>
      </c>
      <c r="F24" s="30">
        <v>94.767168391345251</v>
      </c>
      <c r="G24" s="37">
        <v>97.116182572614093</v>
      </c>
      <c r="H24" s="15"/>
      <c r="I24" s="15"/>
      <c r="J24" s="15">
        <v>6</v>
      </c>
      <c r="K24" s="15"/>
      <c r="L24" s="15"/>
      <c r="M24" s="15"/>
      <c r="N24" s="15"/>
      <c r="O24" s="15"/>
      <c r="P24" s="15"/>
    </row>
    <row r="25" spans="2:16" x14ac:dyDescent="0.2">
      <c r="B25" s="20">
        <v>6.5</v>
      </c>
      <c r="C25" s="23">
        <v>43.033707865168537</v>
      </c>
      <c r="D25" s="5">
        <v>45.028770239528974</v>
      </c>
      <c r="E25" s="28">
        <v>42.165587918015106</v>
      </c>
      <c r="F25" s="30">
        <v>99.459078080903112</v>
      </c>
      <c r="G25" s="37">
        <v>99.066390041493761</v>
      </c>
      <c r="H25" s="15"/>
      <c r="I25" s="15"/>
      <c r="J25" s="15">
        <v>6.5</v>
      </c>
      <c r="K25" s="15"/>
      <c r="L25" s="15"/>
      <c r="M25" s="15"/>
      <c r="N25" s="15"/>
      <c r="O25" s="15"/>
      <c r="P25" s="15"/>
    </row>
    <row r="26" spans="2:16" x14ac:dyDescent="0.2">
      <c r="B26" s="20">
        <v>7</v>
      </c>
      <c r="C26" s="23">
        <v>45.104333868378809</v>
      </c>
      <c r="D26" s="5">
        <v>46.540880503144656</v>
      </c>
      <c r="E26" s="28">
        <v>43.985976267529672</v>
      </c>
      <c r="F26" s="30">
        <v>99.929444967074332</v>
      </c>
      <c r="G26" s="37">
        <v>99.999999999999986</v>
      </c>
      <c r="H26" s="15"/>
      <c r="I26" s="15"/>
      <c r="J26" s="15">
        <v>7</v>
      </c>
      <c r="K26" s="15"/>
      <c r="L26" s="15"/>
      <c r="M26" s="15"/>
      <c r="N26" s="15"/>
      <c r="O26" s="15"/>
      <c r="P26" s="15"/>
    </row>
    <row r="27" spans="2:16" x14ac:dyDescent="0.2">
      <c r="B27" s="20">
        <v>7.5</v>
      </c>
      <c r="C27" s="23">
        <v>48.523274478330656</v>
      </c>
      <c r="D27" s="5">
        <v>48.775592131674031</v>
      </c>
      <c r="E27" s="28">
        <v>47.235706580366781</v>
      </c>
      <c r="F27" s="30">
        <v>99.941204139228617</v>
      </c>
      <c r="G27" s="37">
        <v>99.999999999999986</v>
      </c>
      <c r="H27" s="15"/>
      <c r="I27" s="15"/>
      <c r="J27" s="15">
        <v>7.5</v>
      </c>
      <c r="K27" s="15"/>
      <c r="L27" s="15"/>
      <c r="M27" s="15"/>
      <c r="N27" s="15"/>
      <c r="O27" s="15"/>
      <c r="P27" s="15"/>
    </row>
    <row r="28" spans="2:16" ht="15" thickBot="1" x14ac:dyDescent="0.25">
      <c r="B28" s="9" t="s">
        <v>14</v>
      </c>
      <c r="C28" s="10">
        <v>100</v>
      </c>
      <c r="D28" s="13">
        <v>100.00000000000001</v>
      </c>
      <c r="E28" s="29">
        <v>100</v>
      </c>
      <c r="F28" s="32">
        <v>100.00000000000001</v>
      </c>
      <c r="G28" s="38">
        <v>99.999999999999986</v>
      </c>
      <c r="H28" s="15"/>
      <c r="I28" s="15"/>
      <c r="J28" s="15">
        <v>8</v>
      </c>
      <c r="K28" s="15"/>
      <c r="L28" s="15"/>
      <c r="M28" s="15"/>
      <c r="N28" s="15"/>
      <c r="O28" s="15"/>
      <c r="P28" s="15"/>
    </row>
    <row r="29" spans="2:16" x14ac:dyDescent="0.2">
      <c r="B29" s="7"/>
      <c r="C29" s="15"/>
      <c r="D29" s="15"/>
      <c r="E29" s="15"/>
      <c r="F29" s="15"/>
      <c r="G29" s="15"/>
      <c r="H29" s="15"/>
      <c r="I29" s="15"/>
      <c r="J29" s="15"/>
      <c r="K29" s="15"/>
      <c r="L29" s="15"/>
      <c r="M29" s="15"/>
      <c r="N29" s="15"/>
      <c r="O29" s="15"/>
      <c r="P29" s="15"/>
    </row>
    <row r="30" spans="2:16" x14ac:dyDescent="0.2">
      <c r="B30" s="11"/>
      <c r="H30" s="15"/>
      <c r="I30" s="15"/>
      <c r="J30" s="15"/>
      <c r="K30" s="15"/>
      <c r="L30" s="15"/>
      <c r="M30" s="15"/>
      <c r="N30" s="15"/>
      <c r="O30" s="15"/>
      <c r="P30" s="15"/>
    </row>
    <row r="32" spans="2:16" ht="15" thickBot="1" x14ac:dyDescent="0.25"/>
    <row r="33" spans="2:16" ht="17.25" thickBot="1" x14ac:dyDescent="0.35">
      <c r="B33" s="44" t="s">
        <v>17</v>
      </c>
      <c r="C33" s="45"/>
      <c r="D33" s="45"/>
      <c r="E33" s="45"/>
      <c r="F33" s="45"/>
      <c r="G33" s="45"/>
      <c r="H33" s="45"/>
      <c r="I33" s="45"/>
      <c r="J33" s="45"/>
      <c r="K33" s="45"/>
      <c r="L33" s="45"/>
      <c r="M33" s="45"/>
      <c r="N33" s="45"/>
      <c r="O33" s="45"/>
      <c r="P33" s="46"/>
    </row>
    <row r="34" spans="2:16" ht="15.75" thickBot="1" x14ac:dyDescent="0.3">
      <c r="B34" s="2"/>
      <c r="C34" s="2"/>
      <c r="D34" s="2"/>
      <c r="E34" s="2"/>
      <c r="F34" s="2"/>
      <c r="G34" s="2"/>
      <c r="H34" s="2"/>
      <c r="I34" s="2"/>
      <c r="J34" s="2"/>
      <c r="K34" s="2"/>
      <c r="L34" s="2"/>
      <c r="M34" s="2"/>
      <c r="N34" s="2"/>
      <c r="O34" s="2"/>
      <c r="P34" s="2"/>
    </row>
    <row r="35" spans="2:16" ht="31.5" customHeight="1" thickBot="1" x14ac:dyDescent="0.3">
      <c r="C35" s="54" t="s">
        <v>19</v>
      </c>
      <c r="D35" s="55"/>
      <c r="E35" s="55"/>
      <c r="F35" s="55"/>
      <c r="G35" s="56"/>
    </row>
    <row r="36" spans="2:16" ht="15.75" thickBot="1" x14ac:dyDescent="0.25">
      <c r="C36" s="21" t="s">
        <v>20</v>
      </c>
      <c r="D36" s="60" t="s">
        <v>22</v>
      </c>
      <c r="E36" s="60" t="s">
        <v>25</v>
      </c>
      <c r="F36" s="19" t="s">
        <v>8</v>
      </c>
      <c r="G36" s="36" t="s">
        <v>9</v>
      </c>
    </row>
    <row r="37" spans="2:16" ht="18.75" x14ac:dyDescent="0.35">
      <c r="B37" s="3" t="s">
        <v>18</v>
      </c>
      <c r="C37" s="40" t="s">
        <v>13</v>
      </c>
      <c r="D37" s="41"/>
      <c r="E37" s="42"/>
      <c r="F37" s="42"/>
      <c r="G37" s="43"/>
      <c r="I37" s="7"/>
      <c r="J37" s="7"/>
      <c r="K37" s="7"/>
      <c r="L37" s="7"/>
    </row>
    <row r="38" spans="2:16" x14ac:dyDescent="0.2">
      <c r="B38" s="20">
        <v>0.25</v>
      </c>
      <c r="C38" s="22">
        <v>3.2102728731942212E-2</v>
      </c>
      <c r="D38" s="12">
        <v>2.6763013515321829E-2</v>
      </c>
      <c r="E38" s="27">
        <v>2.6968716289104643E-2</v>
      </c>
      <c r="F38" s="30">
        <v>0</v>
      </c>
      <c r="G38" s="37">
        <v>0</v>
      </c>
      <c r="I38" s="15"/>
      <c r="J38" s="39">
        <v>0.25</v>
      </c>
      <c r="K38" s="15"/>
      <c r="L38" s="15"/>
    </row>
    <row r="39" spans="2:16" x14ac:dyDescent="0.2">
      <c r="B39" s="20">
        <v>0.75</v>
      </c>
      <c r="C39" s="22">
        <v>4.7191011235955056</v>
      </c>
      <c r="D39" s="12">
        <v>3.6397698380837689</v>
      </c>
      <c r="E39" s="27">
        <v>3.8295577130528584</v>
      </c>
      <c r="F39" s="30">
        <v>4.7036688617121347E-2</v>
      </c>
      <c r="G39" s="37">
        <v>0.62240663900414939</v>
      </c>
      <c r="I39" s="17"/>
      <c r="J39" s="39">
        <v>0.75</v>
      </c>
      <c r="K39" s="15"/>
      <c r="L39" s="15"/>
    </row>
    <row r="40" spans="2:16" x14ac:dyDescent="0.2">
      <c r="B40" s="20">
        <v>1.25</v>
      </c>
      <c r="C40" s="22">
        <v>1.1556982343499198</v>
      </c>
      <c r="D40" s="12">
        <v>0.82965341897497658</v>
      </c>
      <c r="E40" s="27">
        <v>1.0248112189859762</v>
      </c>
      <c r="F40" s="30">
        <v>0.42333019755409218</v>
      </c>
      <c r="G40" s="37">
        <v>3.5269709543568464</v>
      </c>
      <c r="I40" s="17"/>
      <c r="J40" s="39">
        <v>1.25</v>
      </c>
      <c r="K40" s="15"/>
      <c r="L40" s="15"/>
    </row>
    <row r="41" spans="2:16" x14ac:dyDescent="0.2">
      <c r="B41" s="20">
        <v>1.75</v>
      </c>
      <c r="C41" s="22">
        <v>3.274478330658106</v>
      </c>
      <c r="D41" s="12">
        <v>2.3283821758329988</v>
      </c>
      <c r="E41" s="27">
        <v>2.7508090614886727</v>
      </c>
      <c r="F41" s="30">
        <v>2.2812793979303856</v>
      </c>
      <c r="G41" s="37">
        <v>6.804979253112033</v>
      </c>
      <c r="I41" s="17"/>
      <c r="J41" s="39">
        <v>1.75</v>
      </c>
      <c r="K41" s="15"/>
      <c r="L41" s="15"/>
    </row>
    <row r="42" spans="2:16" x14ac:dyDescent="0.2">
      <c r="B42" s="20">
        <v>2.25</v>
      </c>
      <c r="C42" s="22">
        <v>7.0304975922953439</v>
      </c>
      <c r="D42" s="12">
        <v>5.4061287300950092</v>
      </c>
      <c r="E42" s="27">
        <v>6.0949298813376487</v>
      </c>
      <c r="F42" s="30">
        <v>4.9388523047977424</v>
      </c>
      <c r="G42" s="37">
        <v>11.452282157676347</v>
      </c>
      <c r="I42" s="17"/>
      <c r="J42" s="39">
        <v>2.25</v>
      </c>
      <c r="K42" s="15"/>
      <c r="L42" s="15"/>
    </row>
    <row r="43" spans="2:16" x14ac:dyDescent="0.2">
      <c r="B43" s="20">
        <v>2.75</v>
      </c>
      <c r="C43" s="22">
        <v>9.7592295345104336</v>
      </c>
      <c r="D43" s="12">
        <v>8.5641643249029844</v>
      </c>
      <c r="E43" s="27">
        <v>9.3581445523193096</v>
      </c>
      <c r="F43" s="30">
        <v>7.3847601128880527</v>
      </c>
      <c r="G43" s="37">
        <v>25.435684647302903</v>
      </c>
      <c r="I43" s="17"/>
      <c r="J43" s="39">
        <v>2.75</v>
      </c>
      <c r="K43" s="15"/>
      <c r="L43" s="15"/>
    </row>
    <row r="44" spans="2:16" x14ac:dyDescent="0.2">
      <c r="B44" s="20">
        <v>3.25</v>
      </c>
      <c r="C44" s="22">
        <v>15.698234349919742</v>
      </c>
      <c r="D44" s="12">
        <v>13.997056068513313</v>
      </c>
      <c r="E44" s="27">
        <v>15.614886731391586</v>
      </c>
      <c r="F44" s="30">
        <v>14.746001881467544</v>
      </c>
      <c r="G44" s="37">
        <v>56.514522821576755</v>
      </c>
      <c r="I44" s="17"/>
      <c r="J44" s="39">
        <v>3.25</v>
      </c>
      <c r="K44" s="15"/>
      <c r="L44" s="15"/>
    </row>
    <row r="45" spans="2:16" x14ac:dyDescent="0.2">
      <c r="B45" s="20">
        <v>3.75</v>
      </c>
      <c r="C45" s="22">
        <v>15.922953451043339</v>
      </c>
      <c r="D45" s="12">
        <v>16.298675230830991</v>
      </c>
      <c r="E45" s="27">
        <v>17.448759439050701</v>
      </c>
      <c r="F45" s="30">
        <v>28.339604891815618</v>
      </c>
      <c r="G45" s="37">
        <v>46.88796680497925</v>
      </c>
      <c r="I45" s="17"/>
      <c r="J45" s="39">
        <v>3.75</v>
      </c>
      <c r="K45" s="15"/>
      <c r="L45" s="15"/>
    </row>
    <row r="46" spans="2:16" x14ac:dyDescent="0.2">
      <c r="B46" s="20">
        <v>4.25</v>
      </c>
      <c r="C46" s="22">
        <v>8.7640449438202239</v>
      </c>
      <c r="D46" s="12">
        <v>11.641910879164994</v>
      </c>
      <c r="E46" s="27">
        <v>8.953613807982741</v>
      </c>
      <c r="F46" s="30">
        <v>37.206020696142986</v>
      </c>
      <c r="G46" s="37">
        <v>15.767634854771783</v>
      </c>
      <c r="I46" s="17"/>
      <c r="J46" s="39">
        <v>4.25</v>
      </c>
      <c r="K46" s="15"/>
      <c r="L46" s="15"/>
    </row>
    <row r="47" spans="2:16" x14ac:dyDescent="0.2">
      <c r="B47" s="20">
        <v>4.75</v>
      </c>
      <c r="C47" s="22">
        <v>7.9614767255216696</v>
      </c>
      <c r="D47" s="12">
        <v>13.274454703599625</v>
      </c>
      <c r="E47" s="27">
        <v>7.7669902912621351</v>
      </c>
      <c r="F47" s="30">
        <v>50.305738476011285</v>
      </c>
      <c r="G47" s="37">
        <v>12.240663900414937</v>
      </c>
      <c r="I47" s="17"/>
      <c r="J47" s="39">
        <v>4.75</v>
      </c>
      <c r="K47" s="15"/>
      <c r="L47" s="15"/>
    </row>
    <row r="48" spans="2:16" x14ac:dyDescent="0.2">
      <c r="B48" s="20">
        <v>5.25</v>
      </c>
      <c r="C48" s="22">
        <v>5.4574638844301768</v>
      </c>
      <c r="D48" s="12">
        <v>6.5034122842232049</v>
      </c>
      <c r="E48" s="27">
        <v>4.6655879180151025</v>
      </c>
      <c r="F48" s="30">
        <v>29.397930385700842</v>
      </c>
      <c r="G48" s="37">
        <v>11.327800829875518</v>
      </c>
      <c r="I48" s="17"/>
      <c r="J48" s="39">
        <v>5.25</v>
      </c>
      <c r="K48" s="15"/>
      <c r="L48" s="15"/>
    </row>
    <row r="49" spans="2:12" x14ac:dyDescent="0.2">
      <c r="B49" s="20">
        <v>5.75</v>
      </c>
      <c r="C49" s="22">
        <v>2.5040128410914928</v>
      </c>
      <c r="D49" s="12">
        <v>3.9609260002676305</v>
      </c>
      <c r="E49" s="27">
        <v>3.3171521035598706</v>
      </c>
      <c r="F49" s="30">
        <v>14.463781749764818</v>
      </c>
      <c r="G49" s="37">
        <v>3.6514522821576758</v>
      </c>
      <c r="I49" s="17"/>
      <c r="J49" s="39">
        <v>5.75</v>
      </c>
      <c r="K49" s="15"/>
      <c r="L49" s="15"/>
    </row>
    <row r="50" spans="2:12" x14ac:dyDescent="0.2">
      <c r="B50" s="20">
        <v>6.25</v>
      </c>
      <c r="C50" s="22">
        <v>3.7881219903691816</v>
      </c>
      <c r="D50" s="12">
        <v>3.5862438110531247</v>
      </c>
      <c r="E50" s="27">
        <v>3.4789644012944985</v>
      </c>
      <c r="F50" s="30">
        <v>9.3838193791157103</v>
      </c>
      <c r="G50" s="37">
        <v>3.9004149377593356</v>
      </c>
      <c r="I50" s="17"/>
      <c r="J50" s="39">
        <v>6.25</v>
      </c>
      <c r="K50" s="15"/>
      <c r="L50" s="15"/>
    </row>
    <row r="51" spans="2:12" x14ac:dyDescent="0.2">
      <c r="B51" s="20">
        <v>6.75</v>
      </c>
      <c r="C51" s="23">
        <v>4.1412520064205465</v>
      </c>
      <c r="D51" s="5">
        <v>3.0242205272313667</v>
      </c>
      <c r="E51" s="28">
        <v>3.6407766990291259</v>
      </c>
      <c r="F51" s="30">
        <v>0.94073377234242705</v>
      </c>
      <c r="G51" s="37">
        <v>1.8672199170124482</v>
      </c>
      <c r="I51" s="17"/>
      <c r="J51" s="39">
        <v>6.75</v>
      </c>
      <c r="K51" s="15"/>
      <c r="L51" s="15"/>
    </row>
    <row r="52" spans="2:12" x14ac:dyDescent="0.2">
      <c r="B52" s="20">
        <v>7.25</v>
      </c>
      <c r="C52" s="23">
        <v>6.837881219903692</v>
      </c>
      <c r="D52" s="5">
        <v>4.4694232570587449</v>
      </c>
      <c r="E52" s="28">
        <v>6.4994606256742182</v>
      </c>
      <c r="F52" s="30">
        <v>2.3518344308560674E-2</v>
      </c>
      <c r="G52" s="37">
        <v>0</v>
      </c>
      <c r="I52" s="17"/>
      <c r="J52" s="39">
        <v>7.25</v>
      </c>
      <c r="K52" s="15"/>
      <c r="L52" s="15"/>
    </row>
    <row r="53" spans="2:12" ht="15" thickBot="1" x14ac:dyDescent="0.25">
      <c r="B53" s="9" t="s">
        <v>14</v>
      </c>
      <c r="C53" s="10">
        <v>102.95345104333869</v>
      </c>
      <c r="D53" s="13">
        <v>102.44881573665197</v>
      </c>
      <c r="E53" s="29">
        <v>105.52858683926645</v>
      </c>
      <c r="F53" s="32">
        <v>0.11759172154280338</v>
      </c>
      <c r="G53" s="38">
        <v>0</v>
      </c>
      <c r="I53" s="17"/>
      <c r="J53" s="39">
        <v>7.75</v>
      </c>
      <c r="K53" s="15"/>
      <c r="L53" s="15"/>
    </row>
    <row r="54" spans="2:12" x14ac:dyDescent="0.2">
      <c r="I54" s="17"/>
      <c r="J54" s="15"/>
      <c r="K54" s="15"/>
      <c r="L54" s="15"/>
    </row>
    <row r="56" spans="2:12" x14ac:dyDescent="0.2">
      <c r="B56" s="11"/>
    </row>
  </sheetData>
  <mergeCells count="8">
    <mergeCell ref="C35:G35"/>
    <mergeCell ref="C37:G37"/>
    <mergeCell ref="B2:P2"/>
    <mergeCell ref="B4:P4"/>
    <mergeCell ref="B8:P8"/>
    <mergeCell ref="C10:G10"/>
    <mergeCell ref="C12:G12"/>
    <mergeCell ref="B33:P33"/>
  </mergeCells>
  <pageMargins left="0.7" right="0.7" top="0.78740157499999996" bottom="0.78740157499999996"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Particle size distribution</vt:lpstr>
      <vt:lpstr>Settling velocity distribution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Paul Rademacher</cp:lastModifiedBy>
  <dcterms:created xsi:type="dcterms:W3CDTF">2015-06-05T18:19:34Z</dcterms:created>
  <dcterms:modified xsi:type="dcterms:W3CDTF">2025-05-09T10:14:34Z</dcterms:modified>
</cp:coreProperties>
</file>