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Li Anqi\Desktop\"/>
    </mc:Choice>
  </mc:AlternateContent>
  <xr:revisionPtr revIDLastSave="0" documentId="13_ncr:1_{42FBD4DD-F148-42F5-8950-6CA83B989084}" xr6:coauthVersionLast="47" xr6:coauthVersionMax="47" xr10:uidLastSave="{00000000-0000-0000-0000-000000000000}"/>
  <bookViews>
    <workbookView xWindow="2900" yWindow="20" windowWidth="16040" windowHeight="11260" activeTab="3" xr2:uid="{00000000-000D-0000-FFFF-FFFF00000000}"/>
  </bookViews>
  <sheets>
    <sheet name="Included 95 Studies" sheetId="1" r:id="rId1"/>
    <sheet name="Year Trend" sheetId="2" r:id="rId2"/>
    <sheet name="Journal Distribution" sheetId="3" r:id="rId3"/>
    <sheet name="Stakeholder" sheetId="4" r:id="rId4"/>
    <sheet name="Overlap" sheetId="6" r:id="rId5"/>
  </sheets>
  <definedNames>
    <definedName name="_xlnm._FilterDatabase" localSheetId="0" hidden="1">'Included 95 Studies'!$D$1:$D$96</definedName>
    <definedName name="_Hlk232172805" localSheetId="3">Stakeholder!#REF!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43" i="3" l="1"/>
  <c r="C3" i="3" s="1"/>
  <c r="F6" i="2"/>
  <c r="C6" i="3" l="1"/>
  <c r="C13" i="3"/>
  <c r="C28" i="3"/>
  <c r="C11" i="3"/>
  <c r="C26" i="3"/>
  <c r="C41" i="3"/>
  <c r="C40" i="3"/>
  <c r="C39" i="3"/>
  <c r="C37" i="3"/>
  <c r="C21" i="3"/>
  <c r="C5" i="3"/>
  <c r="C34" i="3"/>
  <c r="C17" i="3"/>
  <c r="C16" i="3"/>
  <c r="C31" i="3"/>
  <c r="C30" i="3"/>
  <c r="C2" i="3"/>
  <c r="C12" i="3"/>
  <c r="C27" i="3"/>
  <c r="C9" i="3"/>
  <c r="C8" i="3"/>
  <c r="C23" i="3"/>
  <c r="C22" i="3"/>
  <c r="C36" i="3"/>
  <c r="C20" i="3"/>
  <c r="C4" i="3"/>
  <c r="C18" i="3"/>
  <c r="C33" i="3"/>
  <c r="C32" i="3"/>
  <c r="C15" i="3"/>
  <c r="C14" i="3"/>
  <c r="C29" i="3"/>
  <c r="C43" i="3"/>
  <c r="C42" i="3"/>
  <c r="C10" i="3"/>
  <c r="C25" i="3"/>
  <c r="C24" i="3"/>
  <c r="C7" i="3"/>
  <c r="C38" i="3"/>
  <c r="C35" i="3"/>
  <c r="C19" i="3"/>
  <c r="G3" i="2"/>
  <c r="B14" i="2"/>
  <c r="C11" i="2" s="1"/>
  <c r="C2" i="2" l="1"/>
  <c r="C12" i="2"/>
  <c r="C5" i="2"/>
  <c r="C13" i="2"/>
  <c r="C9" i="2"/>
  <c r="C7" i="2"/>
  <c r="C4" i="2"/>
  <c r="C10" i="2"/>
  <c r="C8" i="2"/>
  <c r="C6" i="2"/>
  <c r="C3" i="2"/>
  <c r="G2" i="2"/>
  <c r="G5" i="2"/>
  <c r="G4" i="2"/>
</calcChain>
</file>

<file path=xl/sharedStrings.xml><?xml version="1.0" encoding="utf-8"?>
<sst xmlns="http://schemas.openxmlformats.org/spreadsheetml/2006/main" count="617" uniqueCount="456">
  <si>
    <t>Year</t>
  </si>
  <si>
    <t>Author</t>
  </si>
  <si>
    <t>Title</t>
  </si>
  <si>
    <t>Journal</t>
  </si>
  <si>
    <t>Greßhake et al.</t>
  </si>
  <si>
    <t>What do you mean by ‘(un-)suitable’? Analysing the diversity of social acceptance towards the deployment of renewable energies in different landscapes</t>
  </si>
  <si>
    <t>Journal of Land Use Science</t>
  </si>
  <si>
    <t>Höfer and Madlener</t>
  </si>
  <si>
    <t>A participatory stakeholder process for evaluating sustainable energy transition scenarios</t>
  </si>
  <si>
    <t>Energy Policy</t>
  </si>
  <si>
    <t>Busse et al.</t>
  </si>
  <si>
    <t>Acceptability of innovative biomass heating plants in a German case study—a contribution to cultural landscape management and local energy supply</t>
  </si>
  <si>
    <t>Energy, Sustainability and Society</t>
  </si>
  <si>
    <t>Baasch and Maschke</t>
  </si>
  <si>
    <t>Participatory governance in decentralized energy transition: long-term findings from a municipal case study in Germany</t>
  </si>
  <si>
    <t>Journal of Environmental Policy &amp; Planning</t>
  </si>
  <si>
    <t>Context shaping and transitions to sustainability: The example of the energy transition (Energiewende)</t>
  </si>
  <si>
    <t>Biehl et al.</t>
  </si>
  <si>
    <t>Creating space for wind energy in a polycentric governance setting</t>
  </si>
  <si>
    <t>Renewable and Sustainable Energy Reviews</t>
  </si>
  <si>
    <t>Berthod et al.</t>
  </si>
  <si>
    <t>The Rise and Fall of Energy Democracy: 5 Cases of Collaborative Governance in Energy Systems</t>
  </si>
  <si>
    <t>Environmental Management</t>
  </si>
  <si>
    <t>Brauers et al.</t>
  </si>
  <si>
    <t>Comparing coal phase-out pathways: The United Kingdom’s and Germany’s diverging transitions</t>
  </si>
  <si>
    <t>Environmental Innovation and Societal Transitions</t>
  </si>
  <si>
    <t>Sustainability</t>
  </si>
  <si>
    <t>Advances in Geosciences</t>
  </si>
  <si>
    <t>Fuchs</t>
  </si>
  <si>
    <t>Situative governance and energy transitions in a spatial context: case studies from Germany</t>
  </si>
  <si>
    <t>Urban transition of the heat sector in Leipzig toward a post-fossil city?</t>
  </si>
  <si>
    <t>Scaling just transitions: Legitimation strategies in coal phase-out commissions in Canada and Germany</t>
  </si>
  <si>
    <t>Political Geography</t>
  </si>
  <si>
    <t>Faus Onbargi and Dombrowsky</t>
  </si>
  <si>
    <t>Political inequality and impacts on climate mitigation: the case of Germany's energy sector</t>
  </si>
  <si>
    <t>Applied Energy</t>
  </si>
  <si>
    <t>Galvin</t>
  </si>
  <si>
    <t>‘Them and us’: Regional-national power-plays in the German energy transformation: A case study in Lower Franconia</t>
  </si>
  <si>
    <t>Towards a low-carbon society via hydrogen and carbon capture and storage: Social acceptance from a stakeholder perspective</t>
  </si>
  <si>
    <t>Journal of Sustainable Development of Energy, Water and Environment Systems</t>
  </si>
  <si>
    <t>Trouble at the end of the line: Local activism and social acceptance in low-carbon electricity transmission in Lower Franconia, Germany</t>
  </si>
  <si>
    <t>Energy Research &amp; Social Science</t>
  </si>
  <si>
    <t>Legitimacy and field development: Electricity transition(s) in Germany</t>
  </si>
  <si>
    <t>Global Transitions</t>
  </si>
  <si>
    <t>Hauenstein et al.</t>
  </si>
  <si>
    <t>Overcoming political stalemates: The German stakeholder commission on phasing out coal</t>
  </si>
  <si>
    <t>What role for frames in scalar conflicts?</t>
  </si>
  <si>
    <t>Land Use Policy</t>
  </si>
  <si>
    <t>A typology of actors and their strategies in multi-scale governance of wind turbine conflict within forests</t>
  </si>
  <si>
    <t>Ohlendorf et al.</t>
  </si>
  <si>
    <t>Actors in multi-sector transitions - discourse analysis on hydrogen in Germany</t>
  </si>
  <si>
    <t>Kalt</t>
  </si>
  <si>
    <t>Agents of transition or defenders of the status quo? Trade union strategies in green transitions</t>
  </si>
  <si>
    <t>Journal of Industrial Relations</t>
  </si>
  <si>
    <t>Leipprand and Flachsland</t>
  </si>
  <si>
    <t>Regime destabilization in energy transitions: The German debate on the future of coal</t>
  </si>
  <si>
    <t>Governance Policies for a “Just Transition” – A Case Study in the Rhineland Lignite Mining District</t>
  </si>
  <si>
    <t>Krick</t>
  </si>
  <si>
    <t>Ensuring social acceptance of the energy transition. The German government’s ‘consensus management’ strategy</t>
  </si>
  <si>
    <t>The Influential Mechanisms of Power Actor Groups on Policy Mix Adoption: Lessons Learned from Feed-In Tariffs in the Renewable Energy Transition in Iran and Germany</t>
  </si>
  <si>
    <t>Maschke</t>
  </si>
  <si>
    <t>Der schwierige Weg zur industriellen Wasserstofftransformation am Beispiel des Stahlwerkes Bremen</t>
  </si>
  <si>
    <t>Standort</t>
  </si>
  <si>
    <t>Mattes et al.</t>
  </si>
  <si>
    <t>Energy transitions in small-scale regions – What we can learn from a regional innovation systems perspective</t>
  </si>
  <si>
    <t>The mayor said so? The impact of local political figures and social norms on local responses to wind energy projects</t>
  </si>
  <si>
    <t>Löhr and Mattes</t>
  </si>
  <si>
    <t>Facing transition phase two: Analysing actor strategies in a stagnating acceleration phase</t>
  </si>
  <si>
    <t>Technological Forecasting and Social Change</t>
  </si>
  <si>
    <t>Liersch and Stegmaier</t>
  </si>
  <si>
    <t>Keeping the forest above to phase out the coal below: The discursive politics and contested meaning of the Hambach Forest</t>
  </si>
  <si>
    <t>Hydrogen as a panacea for decarbonising everything? Exploring contested hydrogen pathways in Germany</t>
  </si>
  <si>
    <t>Environmental Research Letters</t>
  </si>
  <si>
    <t>Trade-offs in German wind energy expansion: building bridges between different interests, values and priorities</t>
  </si>
  <si>
    <t>Radtke</t>
  </si>
  <si>
    <t>Barriers and benefits of public participation in energy transitions: A meta-analysis of empirical evidence from Central Europe</t>
  </si>
  <si>
    <t>Sander</t>
  </si>
  <si>
    <t>Wärmewende in der multiplen Krise – die Rolle der Gasindustrie und die Kämpfe um eine sozial-ökologische Transformation der Wärmeversorgung</t>
  </si>
  <si>
    <t>Geographica Helvetica</t>
  </si>
  <si>
    <t>Paustian et al.</t>
  </si>
  <si>
    <t>Ready, set, …rollout? – The role of heterogeneous actors and proximities in the delayed smart meter rollout in Germany</t>
  </si>
  <si>
    <t>Cleaner Engineering and Technology</t>
  </si>
  <si>
    <t>Legitimizing sustainability transitions through stakeholder participation: Evaluating the Coal Commission in Germany</t>
  </si>
  <si>
    <t>Weber and Cabras</t>
  </si>
  <si>
    <t>The transition of Germany's energy production, green economy, low-carbon economy, socio-environmental conflicts, and equitable society</t>
  </si>
  <si>
    <t>Journal of Cleaner Production</t>
  </si>
  <si>
    <t>Stefes</t>
  </si>
  <si>
    <t>Opposing Energy Transitions: Modeling the Contested Nature of Energy Transitions in the Electricity Sector</t>
  </si>
  <si>
    <t>Review of Policy Research</t>
  </si>
  <si>
    <t>Wassermann et al.</t>
  </si>
  <si>
    <t>Current challenges of Germany’s energy transition project and competing strategies of challengers and incumbents: The case of direct marketing of electricity from renewable energy sources</t>
  </si>
  <si>
    <t>Wainer et al.</t>
  </si>
  <si>
    <t>The grid access of energy communities a comparison of power grid governance in France and Germany</t>
  </si>
  <si>
    <t>Bang et al.</t>
  </si>
  <si>
    <t>Balancing cost and justice concerns in the energy transition: comparing coal phase-out policies in Germany and the UK</t>
  </si>
  <si>
    <t>Climate Policy</t>
  </si>
  <si>
    <t>New shades of conflict? Theorising the multi-dimensional politics of eco-social policies</t>
  </si>
  <si>
    <t>Journal of Social Policy</t>
  </si>
  <si>
    <t>Duygan et al.</t>
  </si>
  <si>
    <t>A tale of two coal regimes: An actor-oriented analysis of destabilisation and maintenance of coal regimes in Germany and Japan</t>
  </si>
  <si>
    <t>Baasch</t>
  </si>
  <si>
    <t>Energy transition with biomass residues and waste: regional-scale potential and conflicts. A case study from North Hesse, Germany</t>
  </si>
  <si>
    <t>Hager and Hamagami</t>
  </si>
  <si>
    <t>Local Renewable Energy Initiatives in Germany and Japan in a Changing National Policy Environment</t>
  </si>
  <si>
    <t>Beermann and Tews</t>
  </si>
  <si>
    <t>Decentralised laboratories in the German energy transition. Why local renewable energy initiatives must reinvent themselves</t>
  </si>
  <si>
    <t>Badelt et al.</t>
  </si>
  <si>
    <t>Harnessing energy abundance: sustainable expansion of solar parks in Lower Saxony through harmonized spatial planning</t>
  </si>
  <si>
    <t>Hartwig and Tkach-Kawasaki</t>
  </si>
  <si>
    <t>Identifying the ‘Fukushima Effect’ in Germany through policy actors’ responses: evidence from the G-GEPON 2 survey</t>
  </si>
  <si>
    <t>Busch and McCormick</t>
  </si>
  <si>
    <t>Local power: Exploring the motivations of mayors and key success factors for local municipalities to go 100% renewable energy</t>
  </si>
  <si>
    <t>Local heat transitions—a comparative case study of five bioenergy villages in Northern and Southern Germany</t>
  </si>
  <si>
    <t>Braunger</t>
  </si>
  <si>
    <t>Communal heat planning: Overcoming the path-dependency of natural gas in residential heating?</t>
  </si>
  <si>
    <t>Brummer</t>
  </si>
  <si>
    <t>Of expertise, social capital, and democracy: Assessing the organizational governance and decision-making in German Renewable Energy Cooperatives</t>
  </si>
  <si>
    <t>Fuchs and Hinderer</t>
  </si>
  <si>
    <t>Towards a low carbon future: a phenomenology of local electricity experiments in Germany</t>
  </si>
  <si>
    <t>An under-developed dimension in upgrading energy-inefficient German rental buildings: Corporate social responsibility as a hybrid form of governance</t>
  </si>
  <si>
    <t>Cheung and Oßenbrügge</t>
  </si>
  <si>
    <t>Governing urban energy transitions and climate change: Actions, relations and local dependencies in Germany</t>
  </si>
  <si>
    <t>Chlebna and Mattes</t>
  </si>
  <si>
    <t>Regional Transition Fields - Exploring institutional dynamics of contestation and entrenchment in an energy transition case in Germany</t>
  </si>
  <si>
    <t>McDaniel and Bailey</t>
  </si>
  <si>
    <t>Winning the transition: Strategic state action in France and Germany amid the low carbon transition and energy shock</t>
  </si>
  <si>
    <t>Löw-Beer and Luh</t>
  </si>
  <si>
    <t>‘We are ignored rather than attacked politically’. Youth participation in regional sustainability transformation in eastern Germany</t>
  </si>
  <si>
    <t>Children's Geographies</t>
  </si>
  <si>
    <t>Neukirch</t>
  </si>
  <si>
    <t>Protests against German electricity grid extension as a new social movement? A journey into the areas of conflict</t>
  </si>
  <si>
    <t>Komendantova</t>
  </si>
  <si>
    <t>Transferring awareness into action: A meta-analysis of the behavioral drivers of energy transitions in Germany, Austria, Finland, Morocco, Jordan and Iran</t>
  </si>
  <si>
    <t>Community acceptance of wind energy developments: Experience from wind energy scarce regions in Europe</t>
  </si>
  <si>
    <t>le Maitre</t>
  </si>
  <si>
    <t>Price or public participation? Community benefits for onshore wind in Ireland, Denmark, Germany and the United Kingdom</t>
  </si>
  <si>
    <t>Oteman et al.</t>
  </si>
  <si>
    <t>The institutional space of community initiatives for renewable energy: a comparative case study of the Netherlands, Germany and Denmark</t>
  </si>
  <si>
    <t>Regional design for post-mining transformation: insights from implementation in Lusatia</t>
  </si>
  <si>
    <t>How municipalities support energy cooperatives: Survey results from Germany and Switzerland</t>
  </si>
  <si>
    <t>Johnstone et al.</t>
  </si>
  <si>
    <t>Waves of disruption in clean energy transitions: Sociotechnical dimensions of system disruption in Germany and the United Kingdom</t>
  </si>
  <si>
    <t>Komendantova and Battaglini</t>
  </si>
  <si>
    <t>Beyond Decide-Announce-Defend (DAD) and Not-in-My-Backyard (NIMBY) models? Addressing the social and public acceptance of electric transmission lines in Germany</t>
  </si>
  <si>
    <t>Schall</t>
  </si>
  <si>
    <t>More than money? An empirical investigation of socio-psychological drivers of financial citizen participation in the German energy transition</t>
  </si>
  <si>
    <t>Sandmann et al.</t>
  </si>
  <si>
    <t>The European Green Deal and its translation into action: Multilevel governance perspectives on just transition</t>
  </si>
  <si>
    <t>Pons-Seres de Brauwer</t>
  </si>
  <si>
    <t>The Politics of Market Change towards Sustainability: Revisiting Germany’s Policy Support Framework for Renewables</t>
  </si>
  <si>
    <t>Energies</t>
  </si>
  <si>
    <t>Get organized? Creating an organizational context for civil society activities in urban sustainability transitions</t>
  </si>
  <si>
    <t>Park and Grundmann</t>
  </si>
  <si>
    <t>Institutional work after hype: The case of biogas in Germany</t>
  </si>
  <si>
    <t>Rocholl and Bolton</t>
  </si>
  <si>
    <t>Berlin’s electricity distribution grid: an urban energy transition in a national regulatory context</t>
  </si>
  <si>
    <t>Schmid et al.</t>
  </si>
  <si>
    <t>Imagine all these futures: On heterogeneous preferences and mental models in the German energy transition</t>
  </si>
  <si>
    <t>Radtke and Bohn</t>
  </si>
  <si>
    <t>Mind the gap: Community member perceptions of shortcomings in diversity and inclusivity of local energy projects in Germany</t>
  </si>
  <si>
    <t>Utilities Policy</t>
  </si>
  <si>
    <t>E-participation in energy transitions: What does it mean? Chances and challenges within Germany's Energiewende</t>
  </si>
  <si>
    <t>Prinz and Pegels</t>
  </si>
  <si>
    <t>The role of labour power in sustainability transitions: Insights from comparative political economy on Germany’s electricity transition</t>
  </si>
  <si>
    <t>Weber and Köppel</t>
  </si>
  <si>
    <t>Can MCDA Serve Ex-Post to Indicate ‘Winners and Losers’ in Sustainability Dilemmas? A Case Study of Marine Spatial Planning in Germany</t>
  </si>
  <si>
    <t>Business Model Innovations for Renewable Energy Prosumer Development in Germany</t>
  </si>
  <si>
    <t>Traill and Cumbers</t>
  </si>
  <si>
    <t>The limits to the urban within multi-scalar energy transitions: Agency, infrastructure and ownership in the UK and Germany</t>
  </si>
  <si>
    <t>Urban Studies</t>
  </si>
  <si>
    <t>Thiele et al.</t>
  </si>
  <si>
    <t>Participation 3.0 in the implementation of the energy transition—Components and effectiveness of an interactive dialogue tool (Vision:En 2040)</t>
  </si>
  <si>
    <t>PLOS ONE</t>
  </si>
  <si>
    <t>Decentralised combined heat and power in the German Ruhr Valley; assessment of factors blocking uptake and integration</t>
  </si>
  <si>
    <t>Tews</t>
  </si>
  <si>
    <t>The crash of a policy pilot to legally define community energy. Evidence from the German auction scheme</t>
  </si>
  <si>
    <t>Schwarz</t>
  </si>
  <si>
    <t>Empowered but powerless? Reassessing the citizens’ power dynamics of the German energy transition</t>
  </si>
  <si>
    <t>Stegert and Klagge</t>
  </si>
  <si>
    <t>Akzeptanzsteigerung durch Bürgerbeteiligung beim Übertragungsnetzausbau? Theoretische Überlegungen und empirische Befunde</t>
  </si>
  <si>
    <t>Geographische Zeitschrift</t>
  </si>
  <si>
    <t>Conrad and Staacke</t>
  </si>
  <si>
    <t>Current issues and challenges in the geography of energy in Germany</t>
  </si>
  <si>
    <t>Share</t>
  </si>
  <si>
    <t>Category</t>
  </si>
  <si>
    <t>Stakeholder category</t>
  </si>
  <si>
    <t>Stakeholder actor</t>
  </si>
  <si>
    <t xml:space="preserve">Definition </t>
  </si>
  <si>
    <t>Reference IDs</t>
  </si>
  <si>
    <t>Total</t>
  </si>
  <si>
    <t>Governmental and political actors</t>
  </si>
  <si>
    <t>Federal government</t>
  </si>
  <si>
    <t>National ministries and federal agencies setting climate and energy targets, legislation, market rules, support schemes and national transition strategies.</t>
  </si>
  <si>
    <t>State government</t>
  </si>
  <si>
    <t>Länder governments translating federal objectives into regional planning frameworks, permitting procedures, implementation programmes and state-level energy policies.</t>
  </si>
  <si>
    <t>Local government</t>
  </si>
  <si>
    <t>Municipal authorities responsible for local energy and heat planning, infrastructure siting, citizen participation and the management of local energy transition processes.</t>
  </si>
  <si>
    <t>EU institutions</t>
  </si>
  <si>
    <t>Supranational institutions and regulatory bodies shaping Germany’s energy transition through climate targets, internal energy market regulation, state-aid rules and transnational infrastructure governance.</t>
  </si>
  <si>
    <t>Public administration</t>
  </si>
  <si>
    <t>Public organisations responsible for planning, coordinating, regulating and facilitating the implementation of the energy transition across governance levels.</t>
  </si>
  <si>
    <t>Grid operators and regulators</t>
  </si>
  <si>
    <t>Project developers</t>
  </si>
  <si>
    <t>Companies that initiate, finance, develop and manage renewable energy and infrastructure projects.</t>
  </si>
  <si>
    <t>1, 4, 10, 14, 15, 30, 31, 34, 35, 51, 52, 62, 63, 64, 66, 69, 79, 81, 82, 85, 86, 88</t>
  </si>
  <si>
    <t>Plant operators</t>
  </si>
  <si>
    <t>Actors responsible for the operation, maintenance and management of energy generation facilities.</t>
  </si>
  <si>
    <t>Plant manufacturers</t>
  </si>
  <si>
    <t>Companies producing technologies and equipment required for energy generation, storage, transmission and digitalisation.</t>
  </si>
  <si>
    <t>Conventional energy utilities</t>
  </si>
  <si>
    <t>Established energy companies traditionally operating fossil fuel-based generation assets and increasingly diversifying into low-carbon technologies.</t>
  </si>
  <si>
    <t>Municipal utilities</t>
  </si>
  <si>
    <t>Locally embedded utilities, often publicly owned, combining infrastructure investment, customer relations, service provision and local political accountability.</t>
  </si>
  <si>
    <t>Renewable energy producers</t>
  </si>
  <si>
    <t>Energy consumers</t>
  </si>
  <si>
    <t>Industrial, commercial and household users whose costs, demand patterns, flexibility options and acceptance influence transition pathways.</t>
  </si>
  <si>
    <t>Business and industry actors</t>
  </si>
  <si>
    <t>Industry associations</t>
  </si>
  <si>
    <t>Organisations representing the interests of firms and economic sectors in political and regulatory processes.</t>
  </si>
  <si>
    <t>Trade unions</t>
  </si>
  <si>
    <t>Worker representative organisations advocating employment protection, labour interests and socially just transition processes.</t>
  </si>
  <si>
    <t>Farmers</t>
  </si>
  <si>
    <t>Agricultural landowners and producers affected by and participating in renewable energy deployment through land use, bioenergy and renewable energy investments.</t>
  </si>
  <si>
    <t>Other economic actors</t>
  </si>
  <si>
    <t>Businesses and economic organisations, such as local enterprises and chambers of commerce, affected by energy transition developments.</t>
  </si>
  <si>
    <t>Civil society and citizens</t>
  </si>
  <si>
    <t>Private households and residents</t>
  </si>
  <si>
    <t>Locally organized groups mobilizing support for, or opposition to, specific projects, participation arrangements or broader transition priorities.</t>
  </si>
  <si>
    <t>Member-owned organizations financing or operating community energy assets and linking local ownership, benefit-sharing and democratic participation.</t>
  </si>
  <si>
    <t>Environmental organizations</t>
  </si>
  <si>
    <t>Professional environmental and climate organizations advocating decarbonization, biodiversity protection, procedural scrutiny and stronger safeguards.</t>
  </si>
  <si>
    <t>Loosely organized activist networks using protest, campaigning or direct action to contest fossil lock-in or disputed transition choices.</t>
  </si>
  <si>
    <t>Research and knowledge actors</t>
  </si>
  <si>
    <t>Universities, research institutes and expert bodies producing evidence, scenarios, evaluations and technical or policy advice.</t>
  </si>
  <si>
    <t>Financial actors</t>
  </si>
  <si>
    <t>Public and private organisations that mobilise, allocate and manage financial resources for energy transition investments and projects.</t>
  </si>
  <si>
    <t>Media</t>
  </si>
  <si>
    <t>Mass and social media actors that frame transition issues, amplify controversies and shape public knowledge, salience and perception.</t>
  </si>
  <si>
    <t>4, 30, 35, 50, 69, 75, 84, 86</t>
  </si>
  <si>
    <t>Energy infrastructure and utility actors</t>
  </si>
  <si>
    <t>Period</t>
  </si>
  <si>
    <t>2014-2016</t>
  </si>
  <si>
    <t>2017-2019</t>
  </si>
  <si>
    <t>2020-2022</t>
  </si>
  <si>
    <t>2023-2025</t>
  </si>
  <si>
    <t>Category_A</t>
  </si>
  <si>
    <t>Category_B</t>
  </si>
  <si>
    <t>Overlap</t>
  </si>
  <si>
    <t>Berichte. Geographie und Landeskunde</t>
  </si>
  <si>
    <t>Quality &amp; Quantity</t>
  </si>
  <si>
    <t>Zeitschrift für Vergleichende Politikwissenschaft</t>
  </si>
  <si>
    <t>Competition &amp; Change</t>
  </si>
  <si>
    <t>Planning Practice &amp; Research</t>
  </si>
  <si>
    <t>Cogent Economics &amp; Finance</t>
  </si>
  <si>
    <t>Technology Analysis &amp; Strategic Management</t>
  </si>
  <si>
    <t>Bulletin de l’Association de Géographes Français (BAGF)</t>
  </si>
  <si>
    <t>Institutionelle Dynamiken und (ungenutzte) Potenziale im Markt für Heimstromspeicher in Deutschland</t>
  </si>
  <si>
    <t>Zademach and Käsbohrer</t>
  </si>
  <si>
    <t>From “living lab” to strategic action field: Bringing together energy, mobility, and Information Technology in Germany</t>
  </si>
  <si>
    <t>Canzler et al.</t>
  </si>
  <si>
    <t>The Role of Political Actors in Realizing Sustainable European Energy Markets: Insights From the Trinational Upper Rhine Region</t>
  </si>
  <si>
    <t>Leopold et al.</t>
  </si>
  <si>
    <t>Regulation &amp; Governance</t>
  </si>
  <si>
    <t>The power of power markets: Zonal market designs in advancing energy transitions</t>
  </si>
  <si>
    <t>Lindberg</t>
  </si>
  <si>
    <t>Mining coal while digging for justice: Investigating justice claims against a coal-phase out in five countries</t>
  </si>
  <si>
    <t>Busch et al.</t>
  </si>
  <si>
    <t>The Extractive Industries and Society</t>
  </si>
  <si>
    <t>5, 6, 11, 12, 13, 14, 15, 17, 18, 19, 21, 22, 23, 24, 26, 27, 28, 31, 32, 33, 34, 36, 38, 40, 42, 43, 45, 46, 47, 48, 50, 51, 52, 53, 55, 56, 57, 59, 61, 64, 65, 66, 68, 69, 75, 76, 81, 83, 86, 87, 88, 89, 90, 91, 94, 95</t>
  </si>
  <si>
    <t>5, 6, 11, 13, 14, 15, 17, 20, 21, 23, 24, 25, 26, 30, 32, 34, 38, 39, 43, 45, 46, 47, 49, 51, 52, 53, 55, 56, 57, 59, 61, 64, 65, 66, 81, 83, 88, 89, 90</t>
  </si>
  <si>
    <t>1, 4, 5, 6, 7, 9, 11, 12, 13, 15, 20, 21, 23, 28, 29, 30, 34, 35, 38, 39, 40, 42, 43, 46, 48, 49, 51, 52, 53, 55, 56, 57, 58, 61, 63, 64, 67, 69, 74, 79, 81, 83, 85, 86, 87, 88, 89, 90, 93</t>
  </si>
  <si>
    <t>5, 6, 17, 18, 22, 28, 36, 42, 47, 48, 49, 50, 51, 53, 55, 56, 57, 63, 64, 71, 76, 83, 86, 90, 91, 94</t>
  </si>
  <si>
    <t>4, 5, 6, 11, 15, 19, 21, 28, 29, 34, 35, 36, 37, 46, 48, 49, 51, 52, 53, 54, 55, 63, 64, 66, 71, 73, 74, 76, 79, 81, 88, 89, 90</t>
  </si>
  <si>
    <t>5, 11, 17, 37, 42, 48, 53, 55, 57, 61, 62, 63, 64, 68, 69, 76, 77, 81, 82, 85, 86, 87, 89, 90, 91, 92, 93, 94</t>
  </si>
  <si>
    <t>9, 31, 35, 36, 37, 41, 62, 63, 75, 76, 81, 85</t>
  </si>
  <si>
    <t>18, 29, 36, 37, 51, 52, 55, 61, 81, 85, 91</t>
  </si>
  <si>
    <t>6, 8, 11, 14, 15, 17, 18, 19, 23, 24, 25, 26, 27, 28, 29, 31, 32, 36, 38, 40, 41, 42, 43, 45, 47, 48, 50, 51, 55, 57, 63, 64, 65, 68, 72, 75, 77, 83, 85, 87, 90, 91, 92, 94, 95</t>
  </si>
  <si>
    <t>4, 5, 6, 7, 11, 12, 15, 18, 24, 29, 36, 41, 42, 46, 48, 51, 53, 54, 55, 57, 58, 63, 64, 65, 67, 77, 82, 83, 87, 90, 93</t>
  </si>
  <si>
    <t>26, 41, 48, 51, 54, 55, 64, 65, 67, 68, 72, 77, 78, 79, 82, 83, 86, 87, 91, 94</t>
  </si>
  <si>
    <t>6, 8, 22, 27, 36, 37, 42, 50, 52, 53, 57, 72, 77, 85, 87, 93, 94</t>
  </si>
  <si>
    <t>2, 4, 12, 13, 18, 24, 26, 27, 28, 29, 33, 36, 38, 40, 46, 50, 53, 55, 56, 59, 61, 65, 68, 71, 75, 81, 88, 89, 91, 93, 94</t>
  </si>
  <si>
    <t>2, 8, 13, 19, 23, 24, 25, 26, 28, 29, 32, 36, 38, 40, 43, 45, 50, 59, 68, 71, 80, 93, 95</t>
  </si>
  <si>
    <t>2, 3, 5, 6, 11, 12, 15, 18, 21, 26, 29, 34, 39, 46, 48, 49, 51, 52, 55, 63, 65, 68, 75, 77, 87, 93</t>
  </si>
  <si>
    <t>4, 5, 11, 12, 25, 34, 36, 41, 50, 53, 56, 58, 59, 62, 63, 68, 69, 77, 82, 83, 91, 92, 94</t>
  </si>
  <si>
    <t>4, 5, 6, 7, 10, 13, 15, 18, 19, 26, 27, 28, 29, 30, 34, 35, 39, 46, 47, 48, 49, 51, 53, 54, 55, 56, 58, 64, 65, 66, 67, 68, 69, 72, 75, 76, 77, 82, 84, 85, 87, 88, 89, 91, 93, 94</t>
  </si>
  <si>
    <t>5, 9, 10, 11, 15, 25, 27, 32, 34, 35, 36, 38, 39, 51, 55, 56, 57, 58, 61, 69, 75, 76, 77, 89</t>
  </si>
  <si>
    <t>4, 5, 6, 7, 14, 15, 17, 18, 20, 26, 29, 42, 46, 47, 54, 55, 57, 63, 64, 65, 67, 68, 70, 72, 77, 78, 83, 86, 87, 88, 93</t>
  </si>
  <si>
    <t>2, 5, 6, 8, 13, 19, 20, 22, 23, 24, 26, 27, 28, 29, 32, 33, 34, 35, 36, 38, 39, 40, 43, 45, 46, 50, 55, 57, 59, 61, 62, 68, 69, 71, 74, 75, 76, 81, 88, 89, 94, 95</t>
  </si>
  <si>
    <t>7, 14, 18, 27, 29, 45, 47, 50, 55, 57, 83, 87, 88, 93, 95</t>
  </si>
  <si>
    <t>3, 4, 13, 14, 15, 16, 18, 22, 24, 25, 26, 27, 28, 29, 33, 34, 35, 36, 38, 41, 45, 46, 48, 49, 50, 51, 52, 53, 54, 55, 56, 57, 58, 61, 62, 63, 66, 68, 69, 71, 72, 74, 75, 76, 77, 81, 82, 87, 89, 90, 92, 94</t>
  </si>
  <si>
    <t>4, 8, 29, 31, 41, 52, 54, 55, 56, 62, 63, 65, 67, 75, 83, 91</t>
  </si>
  <si>
    <t>Studies</t>
  </si>
  <si>
    <t>No</t>
  </si>
  <si>
    <t>Publication Count</t>
  </si>
  <si>
    <r>
      <t xml:space="preserve">Owners or operators of renewable generation assets, </t>
    </r>
    <r>
      <rPr>
        <sz val="9"/>
        <color rgb="FF000000"/>
        <rFont val="Arial"/>
        <family val="2"/>
      </rPr>
      <t>often operating decentralised and small-scale energy facilities.</t>
    </r>
  </si>
  <si>
    <r>
      <t xml:space="preserve">Residents and households affected as consumers, neighbours and potential adopters or prosumers, </t>
    </r>
    <r>
      <rPr>
        <sz val="9"/>
        <color rgb="FF000000"/>
        <rFont val="Arial"/>
        <family val="2"/>
      </rPr>
      <t>affected by energy transition policies and infrastructure developments.</t>
    </r>
  </si>
  <si>
    <t>Subgroup total</t>
  </si>
  <si>
    <t>1, 4, 5, 6, 7, 9, 11, 12, 13, 14, 15, 17, 18, 19, 20, 21, 22, 23, 24, 25, 26, 27, 28, 29, 30, 31, 32, 33, 34, 35, 36, 37, 38, 39, 40, 42, 43, 45, 46, 47, 48, 49, 50, 51, 52, 53, 54, 55, 56, 57, 58, 59, 61, 63, 64, 65, 66, 67, 68, 69, 71, 73, 74, 75, 76, 79, 81, 83, 85, 86, 87, 88, 89, 90, 91, 93, 94, 95</t>
  </si>
  <si>
    <t>Governmental and political actors (n = 78)</t>
  </si>
  <si>
    <t>Energy infrastructure and utility actors (n = 76)</t>
  </si>
  <si>
    <t>Business and industry actors (n = 62)</t>
  </si>
  <si>
    <t>Civil society and citizens (n = 79)</t>
  </si>
  <si>
    <t>Research and knowledge actors (n = 52)</t>
  </si>
  <si>
    <t>Financial actors (n = 16)</t>
  </si>
  <si>
    <t>Media (n = 8)</t>
  </si>
  <si>
    <t>1, 4, 5, 6, 7, 8, 9, 10, 11, 12, 14, 15, 17, 18, 19, 22, 23, 24, 25, 26, 27, 28, 29, 30, 31, 32, 34, 35, 36, 37, 38, 40, 41, 42, 43, 45, 46, 47, 48, 50, 51, 52, 53, 54, 55, 57, 58, 61, 62, 63, 64, 65, 66, 67, 68, 69, 72, 75, 76, 77, 78, 79, 81, 82, 83, 85, 86, 87, 88, 89, 90, 91, 92, 93, 94, 95</t>
  </si>
  <si>
    <t>2, 3, 4, 5, 6, 8, 11, 12, 13, 15, 18, 19, 21, 23, 24, 25, 26, 27, 28, 29, 32, 33, 34, 36, 38, 39, 40, 41, 43, 45, 46, 48, 49, 50, 51, 52, 53, 55, 56, 58, 59, 61, 62, 63, 65, 68, 69, 71, 75, 77, 80, 81, 82, 83, 87, 88, 89, 91, 92, 93, 94, 95</t>
  </si>
  <si>
    <t>2, 4, 5, 6, 7, 8, 9, 10, 11, 13, 14, 15, 17, 18, 19, 20, 22, 23, 24, 25, 26, 27, 28, 29, 30, 32, 33, 34, 35, 36, 38, 39, 40, 42, 43, 45, 46, 47, 48, 49, 50, 51, 53, 54, 55, 56, 57, 58, 59, 61, 62, 63, 64, 65, 66, 67, 68, 69, 70, 71, 72, 74, 75, 76, 77, 78, 81, 82, 83, 84, 85, 86, 87, 88, 89, 91, 93, 94, 95</t>
  </si>
  <si>
    <t>After Merging and Removing Duplicates</t>
  </si>
  <si>
    <t>1, 4, 5, 6, 7, 9, 11, 12, 14, 15, 17, 18, 19, 22, 23, 24, 25, 26, 27, 28, 29, 30, 31, 32, 34, 35, 36, 37, 38, 40, 42, 43, 45, 46, 47, 48, 50, 51, 52, 53, 54, 55, 57, 58, 61, 63, 64, 65, 66, 67, 68, 69, 75, 76, 79, 81, 83, 85, 86, 87, 88, 89, 90, 91, 93, 94, 95</t>
  </si>
  <si>
    <t>4, 5, 6, 7, 9, 11, 13, 14, 15, 17, 18, 19, 20, 22, 23, 24, 25, 26, 27, 28, 29, 30, 32, 33, 34, 35, 36, 38, 39, 40, 42, 43, 45, 46, 47, 48, 49, 50, 51, 53, 54, 55, 56, 57, 58, 59, 61, 63, 64, 65, 66, 67, 68, 69, 71, 74, 75, 76, 81, 83, 85, 86, 87, 88, 89, 91, 93, 94, 95</t>
  </si>
  <si>
    <t>4, 13, 14, 15, 18, 22, 24, 25, 26, 27, 28, 29, 33, 34, 35, 36, 38, 45, 46, 48, 49, 50, 51, 52, 53, 54, 55, 56, 57, 58, 61, 63, 66, 68, 69, 71, 74, 75, 76, 81, 87, 89, 90, 94</t>
  </si>
  <si>
    <t>4, 29, 31, 52, 54, 55, 56, 63, 65, 67, 75, 83, 91</t>
  </si>
  <si>
    <t>4, 30, 35, 50, 69, 75, 86</t>
  </si>
  <si>
    <t>4, 8, 29, 41, 52, 55, 56, 62, 63, 65, 75, 83, 91</t>
  </si>
  <si>
    <t>4, 50, 69, 75</t>
  </si>
  <si>
    <t>2, 4, 5, 6, 8, 11, 13, 15, 18, 19, 23, 24, 25, 26, 27, 28, 29, 32, 33, 34, 36, 38, 39, 40, 43, 45, 46, 48, 49, 50, 51, 53, 55, 56, 58, 59, 61, 62, 63, 65, 68, 69, 71, 75, 77, 81, 82, 83, 87, 88, 89, 91, 93, 94, 95</t>
  </si>
  <si>
    <t>3, 4, 13, 15, 18, 24, 25, 26, 27, 28, 29, 33, 34, 36, 38, 41, 45, 46, 48, 49, 50, 51, 52, 53, 55, 56, 58, 61, 62, 63, 68, 69, 71, 75, 77, 81, 82, 87, 89, 92, 94</t>
  </si>
  <si>
    <t>4, 13, 14, 15, 18, 22, 24, 25, 26, 27, 28, 29, 33, 34, 35, 36, 38, 45, 46, 48, 49, 50, 51, 53, 54, 55, 56, 57, 58, 61, 62, 63, 66, 68, 69, 71, 72, 74, 75, 76, 77, 81, 82, 87, 89, 94</t>
  </si>
  <si>
    <t>4, 8, 29, 54, 55, 56, 62, 63, 65, 67, 75, 83, 91</t>
  </si>
  <si>
    <t>4, 5, 6, 8, 11, 12, 15, 18, 19, 23, 24, 25, 26, 27, 28, 29, 32, 34, 36, 38, 40, 41, 43, 45, 46, 48, 50, 51, 52, 53, 55, 58, 61, 62, 63, 65, 68, 69, 75, 77, 81, 82, 83, 87, 88, 89, 91, 92, 93, 94, 95</t>
  </si>
  <si>
    <t>4, 5, 6, 7, 8, 9, 10, 11, 14, 15, 17, 18, 19, 22, 23, 24, 25, 26, 27, 28, 29, 30, 32, 34, 35, 36, 38, 40, 42, 43, 45, 46, 47, 48, 50, 51, 53, 54, 55, 57, 58, 61, 62, 63, 64, 65, 66, 67, 68, 69, 72, 75, 76, 77, 78, 81, 82, 83, 85, 86, 87, 88, 89, 91, 93, 94, 95</t>
  </si>
  <si>
    <t>4, 14, 15, 18, 22, 24, 25, 26, 27, 28, 29, 34, 35, 36, 38, 41, 45, 46, 48, 50, 51, 52, 53, 54, 55, 57, 58, 61, 62, 63, 66, 68, 69, 72, 75, 76, 77, 81, 82, 87, 89, 90, 92, 94</t>
  </si>
  <si>
    <t>4, 8, 29, 31, 41, 52, 54, 55, 62, 63, 65, 67, 75, 83, 91</t>
  </si>
  <si>
    <t>4, 29, 41, 52, 54, 55, 56, 62, 63, 75</t>
  </si>
  <si>
    <t>4, 35, 50, 69, 75</t>
  </si>
  <si>
    <t>4, 75</t>
  </si>
  <si>
    <t>Bosch and Schwarz</t>
  </si>
  <si>
    <t>Bosch et al.</t>
  </si>
  <si>
    <t>DOI</t>
  </si>
  <si>
    <t>10.1080/1747423X.2025.2499280</t>
  </si>
  <si>
    <t>10.1016/j.enpol.2020.111277</t>
  </si>
  <si>
    <t>10.1186/s13705-019-0215-2</t>
  </si>
  <si>
    <t>10.1080/1523908X.2025.2464139</t>
  </si>
  <si>
    <t>10.1016/j.rser.2021.111672</t>
  </si>
  <si>
    <t>10.1007/s00267-022-01687-8</t>
  </si>
  <si>
    <t>10.1016/j.eist.2020.09.001</t>
  </si>
  <si>
    <t>10.3390/su11061621</t>
  </si>
  <si>
    <t>10.5194/adgeo-49-19-2019</t>
  </si>
  <si>
    <t>10.1186/s13705-014-0016-6</t>
  </si>
  <si>
    <t>10.3390/su11216065</t>
  </si>
  <si>
    <t>10.1016/j.polgeo.2021.102406</t>
  </si>
  <si>
    <t>10.1016/j.apenergy.2025.125928</t>
  </si>
  <si>
    <t>10.1016/j.enpol.2017.11.016</t>
  </si>
  <si>
    <t>10.13044/j.sdewes.d8.0322</t>
  </si>
  <si>
    <t>10.1016/j.erss.2018.01.022</t>
  </si>
  <si>
    <t>10.1016/j.glt.2019.10.001</t>
  </si>
  <si>
    <t>10.1016/j.erss.2023.103203</t>
  </si>
  <si>
    <t>10.1016/j.landusepol.2015.08.013</t>
  </si>
  <si>
    <t>10.1016/j.landusepol.2020.104691</t>
  </si>
  <si>
    <t>10.1016/j.eist.2023.100692</t>
  </si>
  <si>
    <t>10.1177/00221856211051794</t>
  </si>
  <si>
    <t>10.1016/j.erss.2018.02.004</t>
  </si>
  <si>
    <t>10.13044/j.sdewes.d8.0383</t>
  </si>
  <si>
    <t>10.1080/1523908X.2017.1319264</t>
  </si>
  <si>
    <t>10.3390/su14073973</t>
  </si>
  <si>
    <t>10.1007/s00548-025-00979-5</t>
  </si>
  <si>
    <t>10.1016/j.enpol.2014.12.011</t>
  </si>
  <si>
    <t>10.1016/j.enpol.2023.113509</t>
  </si>
  <si>
    <t>10.1016/j.techfore.2021.121221</t>
  </si>
  <si>
    <t>10.1016/j.erss.2022.102537</t>
  </si>
  <si>
    <t>10.1088/1748-9326/acff0e</t>
  </si>
  <si>
    <t>10.1186/s13705-022-00365-1</t>
  </si>
  <si>
    <t>10.1016/j.rser.2025.115693</t>
  </si>
  <si>
    <t>10.5194/gh-79-357-2024</t>
  </si>
  <si>
    <t>10.1016/j.clet.2025.100930</t>
  </si>
  <si>
    <t>10.1016/j.erss.2024.103667</t>
  </si>
  <si>
    <t>10.1016/j.jclepro.2017.07.223</t>
  </si>
  <si>
    <t>10.1111/ropr.12381</t>
  </si>
  <si>
    <t>10.1016/j.enpol.2014.10.013</t>
  </si>
  <si>
    <t>10.1016/j.enpol.2022.113159</t>
  </si>
  <si>
    <t>10.1080/14693062.2022.2052788</t>
  </si>
  <si>
    <t>10.1017/S0047279424000412</t>
  </si>
  <si>
    <t>10.1016/j.erss.2023.103297</t>
  </si>
  <si>
    <t>10.1080/1523908X.2021.1888701</t>
  </si>
  <si>
    <t>10.1111/ropr.12372</t>
  </si>
  <si>
    <t>10.1016/j.jclepro.2016.08.130</t>
  </si>
  <si>
    <t>10.1186/s13705-025-00519-x</t>
  </si>
  <si>
    <t>10.1007/s11135-019-00857-x</t>
  </si>
  <si>
    <t>10.1186/2192-0567-4-5</t>
  </si>
  <si>
    <t>10.1007/s12286-024-00596-w</t>
  </si>
  <si>
    <t>10.1016/j.eist.2023.100768</t>
  </si>
  <si>
    <t>10.1016/j.erss.2017.09.039</t>
  </si>
  <si>
    <t>10.1016/j.jclepro.2016.03.078</t>
  </si>
  <si>
    <t>10.1016/j.erss.2023.103148</t>
  </si>
  <si>
    <t>10.1016/j.erss.2020.101728</t>
  </si>
  <si>
    <t>10.1016/j.erss.2024.103684</t>
  </si>
  <si>
    <t>10.1177/10245294241286925</t>
  </si>
  <si>
    <t>10.1080/14733285.2024.2400164</t>
  </si>
  <si>
    <t>10.1186/s13705-016-0069-9</t>
  </si>
  <si>
    <t>10.1016/j.erss.2020.101826</t>
  </si>
  <si>
    <t>10.3390/su12051754</t>
  </si>
  <si>
    <t>10.1016/j.erss.2024.103605</t>
  </si>
  <si>
    <t>10.1186/2192-0567-4-11</t>
  </si>
  <si>
    <t>10.1080/02697459.2022.2147641</t>
  </si>
  <si>
    <t>10.1186/s13705-020-00248-3</t>
  </si>
  <si>
    <t>10.1016/j.erss.2019.101287</t>
  </si>
  <si>
    <t>10.1016/j.erss.2016.10.001</t>
  </si>
  <si>
    <t>10.1080/23322039.2020.1777813</t>
  </si>
  <si>
    <t>10.1016/j.erss.2024.103659</t>
  </si>
  <si>
    <t>10.3390/en15113898</t>
  </si>
  <si>
    <t>10.1186/s13705-020-00250-9</t>
  </si>
  <si>
    <t>10.1016/j.eist.2024.100889</t>
  </si>
  <si>
    <t>10.1016/j.erss.2024.103820</t>
  </si>
  <si>
    <t>10.1080/09537325.2016.1182629</t>
  </si>
  <si>
    <t>10.1016/j.erss.2017.02.012</t>
  </si>
  <si>
    <t>10.1016/j.jup.2023.101686</t>
  </si>
  <si>
    <t>10.1016/j.techfore.2024.123839</t>
  </si>
  <si>
    <t>10.1016/j.erss.2018.04.010</t>
  </si>
  <si>
    <t>10.3390/en15207654</t>
  </si>
  <si>
    <t>10.3390/su14137545</t>
  </si>
  <si>
    <t>10.1177/00420980241228467</t>
  </si>
  <si>
    <t>10.1371/journal.pone.0299270</t>
  </si>
  <si>
    <t>10.1186/s13705-015-0033-0</t>
  </si>
  <si>
    <t>10.3390/su10103397</t>
  </si>
  <si>
    <t>10.13044/j.sdewes.d8.0334</t>
  </si>
  <si>
    <t>10.1016/j.erss.2019.101405</t>
  </si>
  <si>
    <t>10.25162/gz-2015-0019</t>
  </si>
  <si>
    <t>10.4000/bagf.772</t>
  </si>
  <si>
    <t>10.1007/s00548-022-00810-5</t>
  </si>
  <si>
    <t>10.1016/j.erss.2017.02.003</t>
  </si>
  <si>
    <t>10.1111/rego.12651</t>
  </si>
  <si>
    <t>10.1016/j.eist.2022.08.004</t>
  </si>
  <si>
    <t>10.1016/j.exis.2023.101275</t>
  </si>
  <si>
    <t>DOI not found</t>
  </si>
  <si>
    <t>Becker and Klagge</t>
  </si>
  <si>
    <t>Büttner and Rink</t>
  </si>
  <si>
    <t>Gürtler et al.</t>
  </si>
  <si>
    <t>Glanz and Schönauer</t>
  </si>
  <si>
    <t>Juerges and Newig</t>
  </si>
  <si>
    <t>Juerges et al.</t>
  </si>
  <si>
    <t>Kolde and Wagner</t>
  </si>
  <si>
    <t>Mohammadi and Khabbazan</t>
  </si>
  <si>
    <t>Kern et al.</t>
  </si>
  <si>
    <t>Reitz et al.</t>
  </si>
  <si>
    <t>Fischer and Giuliani</t>
  </si>
  <si>
    <t>Guhl and Zeigermann</t>
  </si>
  <si>
    <t>Leiren et al.</t>
  </si>
  <si>
    <t>Matern et al.</t>
  </si>
  <si>
    <t>Meister et al.</t>
  </si>
  <si>
    <t>Ponitka and Boettner</t>
  </si>
  <si>
    <t>Pflitsch et al.</t>
  </si>
  <si>
    <t>Xia-Bauer et al.</t>
  </si>
  <si>
    <t>Viétor et al.</t>
  </si>
  <si>
    <t>Wagner et al.</t>
  </si>
  <si>
    <t>The Energy Transition between profitability, participation and acceptance-considering the interests of project developers, residents, and environmentalists</t>
  </si>
  <si>
    <t>The Energy Transition from Plant Operators' Perspective-A Behaviorist Approach</t>
  </si>
  <si>
    <t>Challenges of future energy landscapes in Germany - a nature conservation perspective</t>
  </si>
  <si>
    <t>The Growing Impact of Decentralised Actors in Power Generation: A Comparative Analysis of the Energy Transition in Germany and Japan</t>
  </si>
  <si>
    <t>Actors responsible for grid expansion, connection, balancing, congestion management and system reliability.</t>
  </si>
  <si>
    <t>4, 5, 6, 11, 12, 13, 15, 18, 19, 21, 23, 24, 25, 26, 27, 28, 29, 32, 33, 34, 36, 38, 39, 40, 43, 45, 46, 48, 49, 50, 51, 52, 53, 55, 56, 58, 59, 61, 63, 65, 68, 69, 71, 75, 81, 83, 87, 88, 89, 91, 93, 94, 95</t>
  </si>
  <si>
    <t>Karakislak and Schneider</t>
  </si>
  <si>
    <t>Citizen initiatives</t>
  </si>
  <si>
    <t>Energy cooperatives</t>
  </si>
  <si>
    <t>Radtke and Löw-Beer</t>
  </si>
  <si>
    <t>Grassroots movements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</si>
</sst>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15">
    <font>
      <sz val="11"/>
      <color theme="1"/>
      <name val="Calibri"/>
      <family val="2"/>
      <scheme val="minor"/>
    </font>
    <font>
      <sz val="11"/>
      <name val="Carlito"/>
    </font>
    <font>
      <sz val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color rgb="FF111111"/>
      <name val="Arial"/>
      <family val="2"/>
    </font>
    <font>
      <sz val="9"/>
      <color theme="1"/>
      <name val="Arial"/>
      <family val="2"/>
    </font>
    <font>
      <b/>
      <sz val="9"/>
      <color rgb="FF111827"/>
      <name val="Arial"/>
      <family val="2"/>
    </font>
    <font>
      <sz val="9"/>
      <color rgb="FF111827"/>
      <name val="Arial"/>
      <family val="2"/>
    </font>
    <font>
      <sz val="9"/>
      <color rgb="FF1F2937"/>
      <name val="Arial"/>
      <family val="2"/>
    </font>
    <font>
      <sz val="9"/>
      <color rgb="FF18324A"/>
      <name val="Arial"/>
      <family val="2"/>
    </font>
    <font>
      <b/>
      <sz val="9"/>
      <color theme="1"/>
      <name val="Arial"/>
      <family val="2"/>
    </font>
    <font>
      <sz val="9"/>
      <name val="Arial"/>
      <family val="2"/>
    </font>
    <font>
      <sz val="9"/>
      <color rgb="FF111111"/>
      <name val="Arial"/>
      <family val="2"/>
    </font>
    <font>
      <sz val="9"/>
      <color rgb="FF000000"/>
      <name val="Arial"/>
      <family val="2"/>
    </font>
    <font>
      <u/>
      <sz val="11"/>
      <color theme="1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DCEBFF"/>
      </patternFill>
    </fill>
    <fill>
      <patternFill patternType="solid">
        <fgColor rgb="FFDAE9F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9E8F5"/>
      </patternFill>
    </fill>
    <fill>
      <patternFill patternType="solid">
        <fgColor rgb="FFFFFFFF"/>
      </patternFill>
    </fill>
    <fill>
      <patternFill patternType="solid">
        <fgColor rgb="FFE6F2F1"/>
      </patternFill>
    </fill>
    <fill>
      <patternFill patternType="solid">
        <fgColor theme="4" tint="0.59999389629810485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rgb="FFCBD5E1"/>
      </top>
      <bottom style="thin">
        <color rgb="FFE5E7EB"/>
      </bottom>
      <diagonal/>
    </border>
    <border>
      <left/>
      <right/>
      <top style="thin">
        <color rgb="FFE5E7EB"/>
      </top>
      <bottom style="thin">
        <color rgb="FFE5E7EB"/>
      </bottom>
      <diagonal/>
    </border>
    <border>
      <left/>
      <right/>
      <top style="thin">
        <color rgb="FFE5E7EB"/>
      </top>
      <bottom style="thin">
        <color rgb="FFCBD5E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9" fontId="3" fillId="0" borderId="0" applyFont="0" applyFill="0" applyBorder="0" applyAlignment="0" applyProtection="0"/>
    <xf numFmtId="0" fontId="14" fillId="0" borderId="0" applyNumberFormat="0" applyFill="0" applyBorder="0" applyAlignment="0" applyProtection="0"/>
  </cellStyleXfs>
  <cellXfs count="35">
    <xf numFmtId="0" fontId="0" fillId="0" borderId="0" xfId="0"/>
    <xf numFmtId="0" fontId="5" fillId="0" borderId="0" xfId="0" applyFont="1" applyAlignment="1"/>
    <xf numFmtId="0" fontId="5" fillId="0" borderId="0" xfId="0" applyFont="1" applyAlignment="1">
      <alignment horizontal="left"/>
    </xf>
    <xf numFmtId="0" fontId="7" fillId="4" borderId="4" xfId="1" applyFont="1" applyFill="1" applyBorder="1" applyAlignment="1">
      <alignment horizontal="left"/>
    </xf>
    <xf numFmtId="0" fontId="5" fillId="0" borderId="0" xfId="0" applyFont="1"/>
    <xf numFmtId="0" fontId="11" fillId="0" borderId="0" xfId="0" applyFont="1" applyFill="1" applyAlignment="1">
      <alignment horizontal="left"/>
    </xf>
    <xf numFmtId="0" fontId="10" fillId="8" borderId="0" xfId="0" applyFont="1" applyFill="1" applyAlignment="1">
      <alignment horizontal="left"/>
    </xf>
    <xf numFmtId="0" fontId="5" fillId="0" borderId="0" xfId="0" applyFont="1" applyFill="1" applyBorder="1" applyAlignment="1">
      <alignment horizontal="left"/>
    </xf>
    <xf numFmtId="0" fontId="5" fillId="0" borderId="0" xfId="0" applyFont="1" applyFill="1" applyBorder="1" applyAlignment="1"/>
    <xf numFmtId="0" fontId="7" fillId="0" borderId="0" xfId="1" applyFont="1" applyFill="1" applyBorder="1" applyAlignment="1">
      <alignment horizontal="left"/>
    </xf>
    <xf numFmtId="0" fontId="8" fillId="0" borderId="0" xfId="1" applyFont="1" applyFill="1" applyBorder="1" applyAlignment="1">
      <alignment horizontal="center" vertical="center"/>
    </xf>
    <xf numFmtId="0" fontId="9" fillId="0" borderId="0" xfId="1" applyFont="1" applyFill="1" applyBorder="1" applyAlignment="1">
      <alignment horizontal="center"/>
    </xf>
    <xf numFmtId="0" fontId="11" fillId="0" borderId="0" xfId="1" applyFont="1" applyFill="1" applyAlignment="1"/>
    <xf numFmtId="0" fontId="11" fillId="0" borderId="0" xfId="1" applyFont="1" applyAlignment="1"/>
    <xf numFmtId="1" fontId="11" fillId="0" borderId="0" xfId="1" applyNumberFormat="1" applyFont="1" applyAlignment="1"/>
    <xf numFmtId="0" fontId="6" fillId="2" borderId="1" xfId="1" applyFont="1" applyFill="1" applyBorder="1" applyAlignment="1"/>
    <xf numFmtId="0" fontId="7" fillId="0" borderId="2" xfId="1" applyFont="1" applyBorder="1" applyAlignment="1"/>
    <xf numFmtId="164" fontId="7" fillId="0" borderId="2" xfId="1" applyNumberFormat="1" applyFont="1" applyBorder="1" applyAlignment="1"/>
    <xf numFmtId="0" fontId="7" fillId="0" borderId="3" xfId="1" applyFont="1" applyBorder="1" applyAlignment="1"/>
    <xf numFmtId="164" fontId="7" fillId="0" borderId="2" xfId="2" applyNumberFormat="1" applyFont="1" applyBorder="1" applyAlignment="1"/>
    <xf numFmtId="9" fontId="7" fillId="0" borderId="2" xfId="2" applyFont="1" applyBorder="1" applyAlignment="1"/>
    <xf numFmtId="0" fontId="5" fillId="0" borderId="0" xfId="0" applyFont="1" applyAlignment="1">
      <alignment wrapText="1"/>
    </xf>
    <xf numFmtId="0" fontId="8" fillId="5" borderId="4" xfId="1" applyFont="1" applyFill="1" applyBorder="1" applyAlignment="1">
      <alignment horizontal="center" vertical="center"/>
    </xf>
    <xf numFmtId="0" fontId="8" fillId="6" borderId="4" xfId="1" applyFont="1" applyFill="1" applyBorder="1" applyAlignment="1">
      <alignment horizontal="center" vertical="center"/>
    </xf>
    <xf numFmtId="0" fontId="9" fillId="7" borderId="4" xfId="1" applyFont="1" applyFill="1" applyBorder="1" applyAlignment="1">
      <alignment horizontal="center"/>
    </xf>
    <xf numFmtId="0" fontId="4" fillId="3" borderId="0" xfId="0" applyFont="1" applyFill="1" applyBorder="1" applyAlignment="1"/>
    <xf numFmtId="0" fontId="12" fillId="0" borderId="0" xfId="0" applyFont="1" applyBorder="1" applyAlignment="1"/>
    <xf numFmtId="0" fontId="13" fillId="0" borderId="0" xfId="0" applyFont="1" applyBorder="1" applyAlignment="1"/>
    <xf numFmtId="0" fontId="7" fillId="0" borderId="0" xfId="1" applyFont="1" applyFill="1" applyBorder="1" applyAlignment="1"/>
    <xf numFmtId="9" fontId="5" fillId="0" borderId="0" xfId="2" applyFont="1" applyAlignment="1"/>
    <xf numFmtId="0" fontId="14" fillId="0" borderId="0" xfId="3" applyAlignment="1"/>
    <xf numFmtId="0" fontId="13" fillId="0" borderId="0" xfId="0" applyFont="1" applyBorder="1" applyAlignment="1">
      <alignment wrapText="1"/>
    </xf>
    <xf numFmtId="0" fontId="13" fillId="0" borderId="0" xfId="0" applyFont="1" applyBorder="1" applyAlignment="1"/>
    <xf numFmtId="0" fontId="12" fillId="0" borderId="0" xfId="0" applyFont="1" applyBorder="1" applyAlignment="1">
      <alignment wrapText="1"/>
    </xf>
    <xf numFmtId="0" fontId="12" fillId="0" borderId="0" xfId="0" applyFont="1" applyBorder="1" applyAlignment="1"/>
  </cellXfs>
  <cellStyles count="4">
    <cellStyle name="Link" xfId="3" builtinId="8"/>
    <cellStyle name="Normal" xfId="1" xr:uid="{22DBC0B0-10DF-4FCC-9C21-13A5D193404E}"/>
    <cellStyle name="Prozent" xfId="2" builtinId="5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de-DE"/>
              <a:t>Publication trend by year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de-DE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'Year Trend'!$B$1</c:f>
              <c:strCache>
                <c:ptCount val="1"/>
                <c:pt idx="0">
                  <c:v>Publication Count</c:v>
                </c:pt>
              </c:strCache>
            </c:strRef>
          </c:tx>
          <c:spPr>
            <a:ln w="19050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de-DE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xVal>
            <c:numRef>
              <c:f>'Year Trend'!$A$2:$A$13</c:f>
              <c:numCache>
                <c:formatCode>General</c:formatCode>
                <c:ptCount val="12"/>
                <c:pt idx="0">
                  <c:v>2014</c:v>
                </c:pt>
                <c:pt idx="1">
                  <c:v>2015</c:v>
                </c:pt>
                <c:pt idx="2">
                  <c:v>2016</c:v>
                </c:pt>
                <c:pt idx="3">
                  <c:v>2017</c:v>
                </c:pt>
                <c:pt idx="4">
                  <c:v>2018</c:v>
                </c:pt>
                <c:pt idx="5">
                  <c:v>2019</c:v>
                </c:pt>
                <c:pt idx="6">
                  <c:v>2020</c:v>
                </c:pt>
                <c:pt idx="7">
                  <c:v>2021</c:v>
                </c:pt>
                <c:pt idx="8">
                  <c:v>2022</c:v>
                </c:pt>
                <c:pt idx="9">
                  <c:v>2023</c:v>
                </c:pt>
                <c:pt idx="10">
                  <c:v>2024</c:v>
                </c:pt>
                <c:pt idx="11">
                  <c:v>2025</c:v>
                </c:pt>
              </c:numCache>
            </c:numRef>
          </c:xVal>
          <c:yVal>
            <c:numRef>
              <c:f>'Year Trend'!$B$2:$B$13</c:f>
              <c:numCache>
                <c:formatCode>General</c:formatCode>
                <c:ptCount val="12"/>
                <c:pt idx="0">
                  <c:v>3</c:v>
                </c:pt>
                <c:pt idx="1">
                  <c:v>5</c:v>
                </c:pt>
                <c:pt idx="2">
                  <c:v>5</c:v>
                </c:pt>
                <c:pt idx="3">
                  <c:v>5</c:v>
                </c:pt>
                <c:pt idx="4">
                  <c:v>7</c:v>
                </c:pt>
                <c:pt idx="5">
                  <c:v>6</c:v>
                </c:pt>
                <c:pt idx="6">
                  <c:v>12</c:v>
                </c:pt>
                <c:pt idx="7">
                  <c:v>6</c:v>
                </c:pt>
                <c:pt idx="8">
                  <c:v>13</c:v>
                </c:pt>
                <c:pt idx="9">
                  <c:v>10</c:v>
                </c:pt>
                <c:pt idx="10">
                  <c:v>10</c:v>
                </c:pt>
                <c:pt idx="11">
                  <c:v>13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174D-4CAE-A9D0-814AED02C60D}"/>
            </c:ext>
          </c:extLst>
        </c:ser>
        <c:dLbls>
          <c:dLblPos val="t"/>
          <c:showLegendKey val="0"/>
          <c:showVal val="1"/>
          <c:showCatName val="0"/>
          <c:showSerName val="0"/>
          <c:showPercent val="0"/>
          <c:showBubbleSize val="0"/>
        </c:dLbls>
        <c:axId val="172933776"/>
        <c:axId val="172949136"/>
      </c:scatterChart>
      <c:valAx>
        <c:axId val="17293377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22225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de-DE"/>
          </a:p>
        </c:txPr>
        <c:crossAx val="172949136"/>
        <c:crosses val="autoZero"/>
        <c:crossBetween val="midCat"/>
      </c:valAx>
      <c:valAx>
        <c:axId val="17294913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19050" cap="flat" cmpd="sng" algn="ctr">
            <a:solidFill>
              <a:schemeClr val="tx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de-DE"/>
          </a:p>
        </c:txPr>
        <c:crossAx val="172933776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de-DE"/>
    </a:p>
  </c:txPr>
  <c:printSettings>
    <c:headerFooter/>
    <c:pageMargins b="0.78740157499999996" l="0.7" r="0.7" t="0.78740157499999996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96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de-DE"/>
              <a:t>Top journals in the final corpus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6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de-DE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'Journal Distribution'!$B$1</c:f>
              <c:strCache>
                <c:ptCount val="1"/>
                <c:pt idx="0">
                  <c:v>Studies</c:v>
                </c:pt>
              </c:strCache>
            </c:strRef>
          </c:tx>
          <c:spPr>
            <a:solidFill>
              <a:schemeClr val="accent5">
                <a:lumMod val="75000"/>
              </a:schemeClr>
            </a:solidFill>
            <a:ln cmpd="sng">
              <a:solidFill>
                <a:schemeClr val="tx1">
                  <a:lumMod val="15000"/>
                  <a:lumOff val="85000"/>
                  <a:alpha val="91000"/>
                </a:schemeClr>
              </a:solidFill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chemeClr val="accent5">
                  <a:lumMod val="60000"/>
                  <a:lumOff val="40000"/>
                </a:schemeClr>
              </a:solidFill>
              <a:ln cmpd="sng">
                <a:solidFill>
                  <a:schemeClr val="tx1">
                    <a:lumMod val="15000"/>
                    <a:lumOff val="85000"/>
                    <a:alpha val="91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0-ACE7-4E81-B87F-713ACC7377FD}"/>
              </c:ext>
            </c:extLst>
          </c:dPt>
          <c:dPt>
            <c:idx val="1"/>
            <c:invertIfNegative val="0"/>
            <c:bubble3D val="0"/>
            <c:spPr>
              <a:solidFill>
                <a:schemeClr val="accent5">
                  <a:lumMod val="60000"/>
                  <a:lumOff val="40000"/>
                </a:schemeClr>
              </a:solidFill>
              <a:ln cmpd="sng">
                <a:solidFill>
                  <a:schemeClr val="tx1">
                    <a:lumMod val="15000"/>
                    <a:lumOff val="85000"/>
                    <a:alpha val="91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ACE7-4E81-B87F-713ACC7377FD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5">
                  <a:lumMod val="60000"/>
                  <a:lumOff val="40000"/>
                </a:schemeClr>
              </a:solidFill>
              <a:ln cmpd="sng">
                <a:solidFill>
                  <a:schemeClr val="tx1">
                    <a:lumMod val="15000"/>
                    <a:lumOff val="85000"/>
                    <a:alpha val="91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2-ACE7-4E81-B87F-713ACC7377FD}"/>
              </c:ext>
            </c:extLst>
          </c:dPt>
          <c:dPt>
            <c:idx val="3"/>
            <c:invertIfNegative val="0"/>
            <c:bubble3D val="0"/>
            <c:spPr>
              <a:solidFill>
                <a:schemeClr val="accent5">
                  <a:lumMod val="60000"/>
                  <a:lumOff val="40000"/>
                </a:schemeClr>
              </a:solidFill>
              <a:ln cmpd="sng">
                <a:solidFill>
                  <a:schemeClr val="tx1">
                    <a:lumMod val="15000"/>
                    <a:lumOff val="85000"/>
                    <a:alpha val="91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ACE7-4E81-B87F-713ACC7377FD}"/>
              </c:ext>
            </c:extLst>
          </c:dPt>
          <c:dPt>
            <c:idx val="4"/>
            <c:invertIfNegative val="0"/>
            <c:bubble3D val="0"/>
            <c:spPr>
              <a:solidFill>
                <a:schemeClr val="accent5">
                  <a:lumMod val="60000"/>
                  <a:lumOff val="40000"/>
                </a:schemeClr>
              </a:solidFill>
              <a:ln cmpd="sng">
                <a:solidFill>
                  <a:schemeClr val="tx1">
                    <a:lumMod val="15000"/>
                    <a:lumOff val="85000"/>
                    <a:alpha val="91000"/>
                  </a:schemeClr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4-ACE7-4E81-B87F-713ACC7377FD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de-DE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'Journal Distribution'!$A$2:$A$15</c:f>
              <c:strCache>
                <c:ptCount val="14"/>
                <c:pt idx="0">
                  <c:v>Energy Research &amp; Social Science</c:v>
                </c:pt>
                <c:pt idx="1">
                  <c:v>Energy, Sustainability and Society</c:v>
                </c:pt>
                <c:pt idx="2">
                  <c:v>Energy Policy</c:v>
                </c:pt>
                <c:pt idx="3">
                  <c:v>Sustainability</c:v>
                </c:pt>
                <c:pt idx="4">
                  <c:v>Environmental Innovation and Societal Transitions</c:v>
                </c:pt>
                <c:pt idx="5">
                  <c:v>Journal of Cleaner Production</c:v>
                </c:pt>
                <c:pt idx="6">
                  <c:v>Journal of Environmental Policy &amp; Planning</c:v>
                </c:pt>
                <c:pt idx="7">
                  <c:v>Journal of Sustainable Development of Energy, Water and Environment Systems</c:v>
                </c:pt>
                <c:pt idx="8">
                  <c:v>Energies</c:v>
                </c:pt>
                <c:pt idx="9">
                  <c:v>Land Use Policy</c:v>
                </c:pt>
                <c:pt idx="10">
                  <c:v>Renewable and Sustainable Energy Reviews</c:v>
                </c:pt>
                <c:pt idx="11">
                  <c:v>Review of Policy Research</c:v>
                </c:pt>
                <c:pt idx="12">
                  <c:v>Standort</c:v>
                </c:pt>
                <c:pt idx="13">
                  <c:v>Technological Forecasting and Social Change</c:v>
                </c:pt>
              </c:strCache>
            </c:strRef>
          </c:cat>
          <c:val>
            <c:numRef>
              <c:f>'Journal Distribution'!$B$2:$B$15</c:f>
              <c:numCache>
                <c:formatCode>General</c:formatCode>
                <c:ptCount val="14"/>
                <c:pt idx="0">
                  <c:v>20</c:v>
                </c:pt>
                <c:pt idx="1">
                  <c:v>10</c:v>
                </c:pt>
                <c:pt idx="2">
                  <c:v>6</c:v>
                </c:pt>
                <c:pt idx="3">
                  <c:v>6</c:v>
                </c:pt>
                <c:pt idx="4">
                  <c:v>5</c:v>
                </c:pt>
                <c:pt idx="5">
                  <c:v>3</c:v>
                </c:pt>
                <c:pt idx="6">
                  <c:v>3</c:v>
                </c:pt>
                <c:pt idx="7">
                  <c:v>3</c:v>
                </c:pt>
                <c:pt idx="8">
                  <c:v>2</c:v>
                </c:pt>
                <c:pt idx="9">
                  <c:v>2</c:v>
                </c:pt>
                <c:pt idx="10">
                  <c:v>2</c:v>
                </c:pt>
                <c:pt idx="11">
                  <c:v>2</c:v>
                </c:pt>
                <c:pt idx="12">
                  <c:v>2</c:v>
                </c:pt>
                <c:pt idx="13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4EF-4CC9-955B-730BB2B665E7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06"/>
        <c:overlap val="-27"/>
        <c:axId val="356504752"/>
        <c:axId val="356510032"/>
      </c:barChart>
      <c:catAx>
        <c:axId val="35650475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15875" cap="flat" cmpd="sng" algn="ctr">
            <a:solidFill>
              <a:schemeClr val="tx1"/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de-DE"/>
          </a:p>
        </c:txPr>
        <c:crossAx val="356510032"/>
        <c:crosses val="autoZero"/>
        <c:auto val="1"/>
        <c:lblAlgn val="ctr"/>
        <c:lblOffset val="100"/>
        <c:noMultiLvlLbl val="0"/>
      </c:catAx>
      <c:valAx>
        <c:axId val="35651003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prstDash val="sysDash"/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15875">
            <a:solidFill>
              <a:schemeClr val="tx1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de-DE"/>
          </a:p>
        </c:txPr>
        <c:crossAx val="35650475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800">
          <a:latin typeface="Arial" panose="020B0604020202020204" pitchFamily="34" charset="0"/>
          <a:cs typeface="Arial" panose="020B0604020202020204" pitchFamily="34" charset="0"/>
        </a:defRPr>
      </a:pPr>
      <a:endParaRPr lang="de-DE"/>
    </a:p>
  </c:txPr>
  <c:printSettings>
    <c:headerFooter/>
    <c:pageMargins b="0.78740157499999996" l="0.7" r="0.7" t="0.78740157499999996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485589</xdr:colOff>
      <xdr:row>8</xdr:row>
      <xdr:rowOff>55282</xdr:rowOff>
    </xdr:from>
    <xdr:to>
      <xdr:col>20</xdr:col>
      <xdr:colOff>465044</xdr:colOff>
      <xdr:row>26</xdr:row>
      <xdr:rowOff>140073</xdr:rowOff>
    </xdr:to>
    <xdr:graphicFrame macro="">
      <xdr:nvGraphicFramePr>
        <xdr:cNvPr id="8" name="Diagramm 7">
          <a:extLst>
            <a:ext uri="{FF2B5EF4-FFF2-40B4-BE49-F238E27FC236}">
              <a16:creationId xmlns:a16="http://schemas.microsoft.com/office/drawing/2014/main" id="{B95EE70F-392A-BDD2-B380-95711A40784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552541</xdr:colOff>
      <xdr:row>13</xdr:row>
      <xdr:rowOff>99398</xdr:rowOff>
    </xdr:from>
    <xdr:to>
      <xdr:col>12</xdr:col>
      <xdr:colOff>26581</xdr:colOff>
      <xdr:row>28</xdr:row>
      <xdr:rowOff>159488</xdr:rowOff>
    </xdr:to>
    <xdr:graphicFrame macro="">
      <xdr:nvGraphicFramePr>
        <xdr:cNvPr id="2" name="Diagramm 1">
          <a:extLst>
            <a:ext uri="{FF2B5EF4-FFF2-40B4-BE49-F238E27FC236}">
              <a16:creationId xmlns:a16="http://schemas.microsoft.com/office/drawing/2014/main" id="{B4ACD384-DFE7-4435-BF72-F004777315F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doi.org/10.1080/1523908X.2017.1319264" TargetMode="External"/><Relationship Id="rId21" Type="http://schemas.openxmlformats.org/officeDocument/2006/relationships/hyperlink" Target="https://doi.org/10.1016/j.landusepol.2020.104691" TargetMode="External"/><Relationship Id="rId42" Type="http://schemas.openxmlformats.org/officeDocument/2006/relationships/hyperlink" Target="https://doi.org/10.1016/j.enpol.2022.113159" TargetMode="External"/><Relationship Id="rId47" Type="http://schemas.openxmlformats.org/officeDocument/2006/relationships/hyperlink" Target="https://doi.org/10.1111/ropr.12372" TargetMode="External"/><Relationship Id="rId63" Type="http://schemas.openxmlformats.org/officeDocument/2006/relationships/hyperlink" Target="https://doi.org/10.3390/su12051754" TargetMode="External"/><Relationship Id="rId68" Type="http://schemas.openxmlformats.org/officeDocument/2006/relationships/hyperlink" Target="https://doi.org/10.1016/j.erss.2019.101287" TargetMode="External"/><Relationship Id="rId84" Type="http://schemas.openxmlformats.org/officeDocument/2006/relationships/hyperlink" Target="https://doi.org/10.1371/journal.pone.0299270" TargetMode="External"/><Relationship Id="rId89" Type="http://schemas.openxmlformats.org/officeDocument/2006/relationships/hyperlink" Target="https://doi.org/10.25162/gz-2015-0019" TargetMode="External"/><Relationship Id="rId16" Type="http://schemas.openxmlformats.org/officeDocument/2006/relationships/hyperlink" Target="https://doi.org/10.13044/j.sdewes.d8.0322" TargetMode="External"/><Relationship Id="rId11" Type="http://schemas.openxmlformats.org/officeDocument/2006/relationships/hyperlink" Target="https://doi.org/10.1186/s13705-014-0016-6" TargetMode="External"/><Relationship Id="rId32" Type="http://schemas.openxmlformats.org/officeDocument/2006/relationships/hyperlink" Target="https://doi.org/10.1016/j.erss.2022.102537" TargetMode="External"/><Relationship Id="rId37" Type="http://schemas.openxmlformats.org/officeDocument/2006/relationships/hyperlink" Target="https://doi.org/10.1016/j.clet.2025.100930" TargetMode="External"/><Relationship Id="rId53" Type="http://schemas.openxmlformats.org/officeDocument/2006/relationships/hyperlink" Target="https://doi.org/10.1016/j.eist.2023.100768" TargetMode="External"/><Relationship Id="rId58" Type="http://schemas.openxmlformats.org/officeDocument/2006/relationships/hyperlink" Target="https://doi.org/10.1016/j.erss.2024.103684" TargetMode="External"/><Relationship Id="rId74" Type="http://schemas.openxmlformats.org/officeDocument/2006/relationships/hyperlink" Target="https://doi.org/10.1016/j.eist.2024.100889" TargetMode="External"/><Relationship Id="rId79" Type="http://schemas.openxmlformats.org/officeDocument/2006/relationships/hyperlink" Target="https://doi.org/10.1016/j.techfore.2024.123839" TargetMode="External"/><Relationship Id="rId5" Type="http://schemas.openxmlformats.org/officeDocument/2006/relationships/hyperlink" Target="https://www.geographische-regionalforschung.de/download/1252/bd-91-heft-2/1470/bgl_bd_91_heft_2_2017_03_becker-klagge.pdf" TargetMode="External"/><Relationship Id="rId90" Type="http://schemas.openxmlformats.org/officeDocument/2006/relationships/hyperlink" Target="https://doi.org/10.4000/bagf.772" TargetMode="External"/><Relationship Id="rId95" Type="http://schemas.openxmlformats.org/officeDocument/2006/relationships/hyperlink" Target="https://doi.org/10.1016/j.exis.2023.101275" TargetMode="External"/><Relationship Id="rId22" Type="http://schemas.openxmlformats.org/officeDocument/2006/relationships/hyperlink" Target="https://doi.org/10.1016/j.eist.2023.100692" TargetMode="External"/><Relationship Id="rId27" Type="http://schemas.openxmlformats.org/officeDocument/2006/relationships/hyperlink" Target="https://doi.org/10.3390/su14073973" TargetMode="External"/><Relationship Id="rId43" Type="http://schemas.openxmlformats.org/officeDocument/2006/relationships/hyperlink" Target="https://doi.org/10.1080/14693062.2022.2052788" TargetMode="External"/><Relationship Id="rId48" Type="http://schemas.openxmlformats.org/officeDocument/2006/relationships/hyperlink" Target="https://doi.org/10.1016/j.jclepro.2016.08.130" TargetMode="External"/><Relationship Id="rId64" Type="http://schemas.openxmlformats.org/officeDocument/2006/relationships/hyperlink" Target="https://doi.org/10.1016/j.erss.2024.103605" TargetMode="External"/><Relationship Id="rId69" Type="http://schemas.openxmlformats.org/officeDocument/2006/relationships/hyperlink" Target="https://doi.org/10.1016/j.erss.2016.10.001" TargetMode="External"/><Relationship Id="rId8" Type="http://schemas.openxmlformats.org/officeDocument/2006/relationships/hyperlink" Target="https://doi.org/10.1016/j.eist.2020.09.001" TargetMode="External"/><Relationship Id="rId51" Type="http://schemas.openxmlformats.org/officeDocument/2006/relationships/hyperlink" Target="https://doi.org/10.1186/2192-0567-4-5" TargetMode="External"/><Relationship Id="rId72" Type="http://schemas.openxmlformats.org/officeDocument/2006/relationships/hyperlink" Target="https://doi.org/10.3390/en15113898" TargetMode="External"/><Relationship Id="rId80" Type="http://schemas.openxmlformats.org/officeDocument/2006/relationships/hyperlink" Target="https://doi.org/10.1016/j.erss.2018.04.010" TargetMode="External"/><Relationship Id="rId85" Type="http://schemas.openxmlformats.org/officeDocument/2006/relationships/hyperlink" Target="https://doi.org/10.1186/s13705-015-0033-0" TargetMode="External"/><Relationship Id="rId93" Type="http://schemas.openxmlformats.org/officeDocument/2006/relationships/hyperlink" Target="https://doi.org/10.1111/rego.12651" TargetMode="External"/><Relationship Id="rId3" Type="http://schemas.openxmlformats.org/officeDocument/2006/relationships/hyperlink" Target="https://doi.org/10.1186/s13705-019-0215-2" TargetMode="External"/><Relationship Id="rId12" Type="http://schemas.openxmlformats.org/officeDocument/2006/relationships/hyperlink" Target="https://doi.org/10.3390/su11216065" TargetMode="External"/><Relationship Id="rId17" Type="http://schemas.openxmlformats.org/officeDocument/2006/relationships/hyperlink" Target="https://doi.org/10.1016/j.erss.2018.01.022" TargetMode="External"/><Relationship Id="rId25" Type="http://schemas.openxmlformats.org/officeDocument/2006/relationships/hyperlink" Target="https://doi.org/10.13044/j.sdewes.d8.0383" TargetMode="External"/><Relationship Id="rId33" Type="http://schemas.openxmlformats.org/officeDocument/2006/relationships/hyperlink" Target="https://doi.org/10.1088/1748-9326/acff0e" TargetMode="External"/><Relationship Id="rId38" Type="http://schemas.openxmlformats.org/officeDocument/2006/relationships/hyperlink" Target="https://doi.org/10.1016/j.erss.2024.103667" TargetMode="External"/><Relationship Id="rId46" Type="http://schemas.openxmlformats.org/officeDocument/2006/relationships/hyperlink" Target="https://doi.org/10.1080/1523908X.2021.1888701" TargetMode="External"/><Relationship Id="rId59" Type="http://schemas.openxmlformats.org/officeDocument/2006/relationships/hyperlink" Target="https://doi.org/10.1177/10245294241286925" TargetMode="External"/><Relationship Id="rId67" Type="http://schemas.openxmlformats.org/officeDocument/2006/relationships/hyperlink" Target="https://doi.org/10.1186/s13705-020-00248-3" TargetMode="External"/><Relationship Id="rId20" Type="http://schemas.openxmlformats.org/officeDocument/2006/relationships/hyperlink" Target="https://doi.org/10.1016/j.landusepol.2015.08.013" TargetMode="External"/><Relationship Id="rId41" Type="http://schemas.openxmlformats.org/officeDocument/2006/relationships/hyperlink" Target="https://doi.org/10.1016/j.enpol.2014.10.013" TargetMode="External"/><Relationship Id="rId54" Type="http://schemas.openxmlformats.org/officeDocument/2006/relationships/hyperlink" Target="https://doi.org/10.1016/j.erss.2017.09.039" TargetMode="External"/><Relationship Id="rId62" Type="http://schemas.openxmlformats.org/officeDocument/2006/relationships/hyperlink" Target="https://doi.org/10.1016/j.erss.2020.101826" TargetMode="External"/><Relationship Id="rId70" Type="http://schemas.openxmlformats.org/officeDocument/2006/relationships/hyperlink" Target="https://doi.org/10.1080/23322039.2020.1777813" TargetMode="External"/><Relationship Id="rId75" Type="http://schemas.openxmlformats.org/officeDocument/2006/relationships/hyperlink" Target="https://doi.org/10.1016/j.erss.2024.103820" TargetMode="External"/><Relationship Id="rId83" Type="http://schemas.openxmlformats.org/officeDocument/2006/relationships/hyperlink" Target="https://doi.org/10.1177/00420980241228467" TargetMode="External"/><Relationship Id="rId88" Type="http://schemas.openxmlformats.org/officeDocument/2006/relationships/hyperlink" Target="https://doi.org/10.1016/j.erss.2019.101405" TargetMode="External"/><Relationship Id="rId91" Type="http://schemas.openxmlformats.org/officeDocument/2006/relationships/hyperlink" Target="https://doi.org/10.1007/s00548-022-00810-5" TargetMode="External"/><Relationship Id="rId96" Type="http://schemas.openxmlformats.org/officeDocument/2006/relationships/printerSettings" Target="../printerSettings/printerSettings1.bin"/><Relationship Id="rId1" Type="http://schemas.openxmlformats.org/officeDocument/2006/relationships/hyperlink" Target="https://doi.org/10.1080/1747423X.2025.2499280" TargetMode="External"/><Relationship Id="rId6" Type="http://schemas.openxmlformats.org/officeDocument/2006/relationships/hyperlink" Target="https://doi.org/10.1016/j.rser.2021.111672" TargetMode="External"/><Relationship Id="rId15" Type="http://schemas.openxmlformats.org/officeDocument/2006/relationships/hyperlink" Target="https://doi.org/10.1016/j.enpol.2017.11.016" TargetMode="External"/><Relationship Id="rId23" Type="http://schemas.openxmlformats.org/officeDocument/2006/relationships/hyperlink" Target="https://doi.org/10.1177/00221856211051794" TargetMode="External"/><Relationship Id="rId28" Type="http://schemas.openxmlformats.org/officeDocument/2006/relationships/hyperlink" Target="https://doi.org/10.1007/s00548-025-00979-5" TargetMode="External"/><Relationship Id="rId36" Type="http://schemas.openxmlformats.org/officeDocument/2006/relationships/hyperlink" Target="https://doi.org/10.5194/gh-79-357-2024" TargetMode="External"/><Relationship Id="rId49" Type="http://schemas.openxmlformats.org/officeDocument/2006/relationships/hyperlink" Target="https://doi.org/10.1186/s13705-025-00519-x" TargetMode="External"/><Relationship Id="rId57" Type="http://schemas.openxmlformats.org/officeDocument/2006/relationships/hyperlink" Target="https://doi.org/10.1016/j.erss.2020.101728" TargetMode="External"/><Relationship Id="rId10" Type="http://schemas.openxmlformats.org/officeDocument/2006/relationships/hyperlink" Target="https://doi.org/10.5194/adgeo-49-19-2019" TargetMode="External"/><Relationship Id="rId31" Type="http://schemas.openxmlformats.org/officeDocument/2006/relationships/hyperlink" Target="https://doi.org/10.1016/j.techfore.2021.121221" TargetMode="External"/><Relationship Id="rId44" Type="http://schemas.openxmlformats.org/officeDocument/2006/relationships/hyperlink" Target="https://doi.org/10.1017/S0047279424000412" TargetMode="External"/><Relationship Id="rId52" Type="http://schemas.openxmlformats.org/officeDocument/2006/relationships/hyperlink" Target="https://doi.org/10.1007/s12286-024-00596-w" TargetMode="External"/><Relationship Id="rId60" Type="http://schemas.openxmlformats.org/officeDocument/2006/relationships/hyperlink" Target="https://doi.org/10.1080/14733285.2024.2400164" TargetMode="External"/><Relationship Id="rId65" Type="http://schemas.openxmlformats.org/officeDocument/2006/relationships/hyperlink" Target="https://doi.org/10.1186/2192-0567-4-11" TargetMode="External"/><Relationship Id="rId73" Type="http://schemas.openxmlformats.org/officeDocument/2006/relationships/hyperlink" Target="https://doi.org/10.1186/s13705-020-00250-9" TargetMode="External"/><Relationship Id="rId78" Type="http://schemas.openxmlformats.org/officeDocument/2006/relationships/hyperlink" Target="https://doi.org/10.1016/j.jup.2023.101686" TargetMode="External"/><Relationship Id="rId81" Type="http://schemas.openxmlformats.org/officeDocument/2006/relationships/hyperlink" Target="https://doi.org/10.3390/en15207654" TargetMode="External"/><Relationship Id="rId86" Type="http://schemas.openxmlformats.org/officeDocument/2006/relationships/hyperlink" Target="https://doi.org/10.3390/su10103397" TargetMode="External"/><Relationship Id="rId94" Type="http://schemas.openxmlformats.org/officeDocument/2006/relationships/hyperlink" Target="https://doi.org/10.1016/j.eist.2022.08.004" TargetMode="External"/><Relationship Id="rId4" Type="http://schemas.openxmlformats.org/officeDocument/2006/relationships/hyperlink" Target="https://doi.org/10.1080/1523908X.2025.2464139" TargetMode="External"/><Relationship Id="rId9" Type="http://schemas.openxmlformats.org/officeDocument/2006/relationships/hyperlink" Target="https://doi.org/10.3390/su11061621" TargetMode="External"/><Relationship Id="rId13" Type="http://schemas.openxmlformats.org/officeDocument/2006/relationships/hyperlink" Target="https://doi.org/10.1016/j.polgeo.2021.102406" TargetMode="External"/><Relationship Id="rId18" Type="http://schemas.openxmlformats.org/officeDocument/2006/relationships/hyperlink" Target="https://doi.org/10.1016/j.glt.2019.10.001" TargetMode="External"/><Relationship Id="rId39" Type="http://schemas.openxmlformats.org/officeDocument/2006/relationships/hyperlink" Target="https://doi.org/10.1016/j.jclepro.2017.07.223" TargetMode="External"/><Relationship Id="rId34" Type="http://schemas.openxmlformats.org/officeDocument/2006/relationships/hyperlink" Target="https://doi.org/10.1186/s13705-022-00365-1" TargetMode="External"/><Relationship Id="rId50" Type="http://schemas.openxmlformats.org/officeDocument/2006/relationships/hyperlink" Target="https://doi.org/10.1007/s11135-019-00857-x" TargetMode="External"/><Relationship Id="rId55" Type="http://schemas.openxmlformats.org/officeDocument/2006/relationships/hyperlink" Target="https://doi.org/10.1016/j.jclepro.2016.03.078" TargetMode="External"/><Relationship Id="rId76" Type="http://schemas.openxmlformats.org/officeDocument/2006/relationships/hyperlink" Target="https://doi.org/10.1080/09537325.2016.1182629" TargetMode="External"/><Relationship Id="rId7" Type="http://schemas.openxmlformats.org/officeDocument/2006/relationships/hyperlink" Target="https://doi.org/10.1007/s00267-022-01687-8" TargetMode="External"/><Relationship Id="rId71" Type="http://schemas.openxmlformats.org/officeDocument/2006/relationships/hyperlink" Target="https://doi.org/10.1016/j.erss.2024.103659" TargetMode="External"/><Relationship Id="rId92" Type="http://schemas.openxmlformats.org/officeDocument/2006/relationships/hyperlink" Target="https://doi.org/10.1016/j.erss.2017.02.003" TargetMode="External"/><Relationship Id="rId2" Type="http://schemas.openxmlformats.org/officeDocument/2006/relationships/hyperlink" Target="https://doi.org/10.1016/j.enpol.2020.111277" TargetMode="External"/><Relationship Id="rId29" Type="http://schemas.openxmlformats.org/officeDocument/2006/relationships/hyperlink" Target="https://doi.org/10.1016/j.enpol.2014.12.011" TargetMode="External"/><Relationship Id="rId24" Type="http://schemas.openxmlformats.org/officeDocument/2006/relationships/hyperlink" Target="https://doi.org/10.1016/j.erss.2018.02.004" TargetMode="External"/><Relationship Id="rId40" Type="http://schemas.openxmlformats.org/officeDocument/2006/relationships/hyperlink" Target="https://doi.org/10.1111/ropr.12381" TargetMode="External"/><Relationship Id="rId45" Type="http://schemas.openxmlformats.org/officeDocument/2006/relationships/hyperlink" Target="https://doi.org/10.1016/j.erss.2023.103297" TargetMode="External"/><Relationship Id="rId66" Type="http://schemas.openxmlformats.org/officeDocument/2006/relationships/hyperlink" Target="https://doi.org/10.1080/02697459.2022.2147641" TargetMode="External"/><Relationship Id="rId87" Type="http://schemas.openxmlformats.org/officeDocument/2006/relationships/hyperlink" Target="https://doi.org/10.13044/j.sdewes.d8.0334" TargetMode="External"/><Relationship Id="rId61" Type="http://schemas.openxmlformats.org/officeDocument/2006/relationships/hyperlink" Target="https://doi.org/10.1186/s13705-016-0069-9" TargetMode="External"/><Relationship Id="rId82" Type="http://schemas.openxmlformats.org/officeDocument/2006/relationships/hyperlink" Target="https://doi.org/10.3390/su14137545" TargetMode="External"/><Relationship Id="rId19" Type="http://schemas.openxmlformats.org/officeDocument/2006/relationships/hyperlink" Target="https://doi.org/10.1016/j.erss.2023.103203" TargetMode="External"/><Relationship Id="rId14" Type="http://schemas.openxmlformats.org/officeDocument/2006/relationships/hyperlink" Target="https://doi.org/10.1016/j.apenergy.2025.125928" TargetMode="External"/><Relationship Id="rId30" Type="http://schemas.openxmlformats.org/officeDocument/2006/relationships/hyperlink" Target="https://doi.org/10.1016/j.enpol.2023.113509" TargetMode="External"/><Relationship Id="rId35" Type="http://schemas.openxmlformats.org/officeDocument/2006/relationships/hyperlink" Target="https://doi.org/10.1016/j.rser.2025.115693" TargetMode="External"/><Relationship Id="rId56" Type="http://schemas.openxmlformats.org/officeDocument/2006/relationships/hyperlink" Target="https://doi.org/10.1016/j.erss.2023.103148" TargetMode="External"/><Relationship Id="rId77" Type="http://schemas.openxmlformats.org/officeDocument/2006/relationships/hyperlink" Target="https://doi.org/10.1016/j.erss.2017.02.012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96"/>
  <sheetViews>
    <sheetView topLeftCell="A39" workbookViewId="0">
      <selection activeCell="C39" sqref="C39"/>
    </sheetView>
  </sheetViews>
  <sheetFormatPr baseColWidth="10" defaultColWidth="9.81640625" defaultRowHeight="15" customHeight="1"/>
  <cols>
    <col min="1" max="1" width="3.36328125" style="2" customWidth="1"/>
    <col min="2" max="2" width="85.36328125" style="2" customWidth="1"/>
    <col min="3" max="3" width="19.6328125" style="2" customWidth="1"/>
    <col min="4" max="4" width="6.36328125" style="2" customWidth="1"/>
    <col min="5" max="5" width="41.54296875" style="2" customWidth="1"/>
    <col min="6" max="6" width="37.1796875" style="2" customWidth="1"/>
    <col min="7" max="16384" width="9.81640625" style="2"/>
  </cols>
  <sheetData>
    <row r="1" spans="1:6" ht="15" customHeight="1">
      <c r="A1" s="6" t="s">
        <v>292</v>
      </c>
      <c r="B1" s="6" t="s">
        <v>2</v>
      </c>
      <c r="C1" s="6" t="s">
        <v>1</v>
      </c>
      <c r="D1" s="6" t="s">
        <v>0</v>
      </c>
      <c r="E1" s="6" t="s">
        <v>329</v>
      </c>
      <c r="F1" s="6" t="s">
        <v>3</v>
      </c>
    </row>
    <row r="2" spans="1:6" s="5" customFormat="1" ht="15" customHeight="1">
      <c r="A2" s="13">
        <v>1</v>
      </c>
      <c r="B2" s="13" t="s">
        <v>5</v>
      </c>
      <c r="C2" s="13" t="s">
        <v>4</v>
      </c>
      <c r="D2" s="14">
        <v>2025</v>
      </c>
      <c r="E2" s="30" t="s">
        <v>330</v>
      </c>
      <c r="F2" s="12" t="s">
        <v>6</v>
      </c>
    </row>
    <row r="3" spans="1:6" ht="15" customHeight="1">
      <c r="A3" s="13">
        <v>2</v>
      </c>
      <c r="B3" s="13" t="s">
        <v>8</v>
      </c>
      <c r="C3" s="13" t="s">
        <v>7</v>
      </c>
      <c r="D3" s="14">
        <v>2020</v>
      </c>
      <c r="E3" s="30" t="s">
        <v>331</v>
      </c>
      <c r="F3" s="12" t="s">
        <v>9</v>
      </c>
    </row>
    <row r="4" spans="1:6" ht="15" customHeight="1">
      <c r="A4" s="13">
        <v>3</v>
      </c>
      <c r="B4" s="13" t="s">
        <v>11</v>
      </c>
      <c r="C4" s="13" t="s">
        <v>10</v>
      </c>
      <c r="D4" s="14">
        <v>2019</v>
      </c>
      <c r="E4" s="30" t="s">
        <v>332</v>
      </c>
      <c r="F4" s="12" t="s">
        <v>12</v>
      </c>
    </row>
    <row r="5" spans="1:6" ht="15" customHeight="1">
      <c r="A5" s="13">
        <v>4</v>
      </c>
      <c r="B5" s="13" t="s">
        <v>14</v>
      </c>
      <c r="C5" s="13" t="s">
        <v>13</v>
      </c>
      <c r="D5" s="14">
        <v>2025</v>
      </c>
      <c r="E5" s="30" t="s">
        <v>333</v>
      </c>
      <c r="F5" s="12" t="s">
        <v>15</v>
      </c>
    </row>
    <row r="6" spans="1:6" ht="15" customHeight="1">
      <c r="A6" s="13">
        <v>5</v>
      </c>
      <c r="B6" s="13" t="s">
        <v>16</v>
      </c>
      <c r="C6" s="13" t="s">
        <v>425</v>
      </c>
      <c r="D6" s="14">
        <v>2017</v>
      </c>
      <c r="E6" s="30" t="s">
        <v>424</v>
      </c>
      <c r="F6" s="12" t="s">
        <v>248</v>
      </c>
    </row>
    <row r="7" spans="1:6" ht="15" customHeight="1">
      <c r="A7" s="13">
        <v>6</v>
      </c>
      <c r="B7" s="13" t="s">
        <v>18</v>
      </c>
      <c r="C7" s="13" t="s">
        <v>17</v>
      </c>
      <c r="D7" s="14">
        <v>2021</v>
      </c>
      <c r="E7" s="30" t="s">
        <v>334</v>
      </c>
      <c r="F7" s="12" t="s">
        <v>19</v>
      </c>
    </row>
    <row r="8" spans="1:6" ht="15" customHeight="1">
      <c r="A8" s="13">
        <v>7</v>
      </c>
      <c r="B8" s="13" t="s">
        <v>21</v>
      </c>
      <c r="C8" s="13" t="s">
        <v>20</v>
      </c>
      <c r="D8" s="14">
        <v>2023</v>
      </c>
      <c r="E8" s="30" t="s">
        <v>335</v>
      </c>
      <c r="F8" s="12" t="s">
        <v>22</v>
      </c>
    </row>
    <row r="9" spans="1:6" ht="15" customHeight="1">
      <c r="A9" s="13">
        <v>8</v>
      </c>
      <c r="B9" s="13" t="s">
        <v>24</v>
      </c>
      <c r="C9" s="13" t="s">
        <v>23</v>
      </c>
      <c r="D9" s="14">
        <v>2020</v>
      </c>
      <c r="E9" s="30" t="s">
        <v>336</v>
      </c>
      <c r="F9" s="12" t="s">
        <v>25</v>
      </c>
    </row>
    <row r="10" spans="1:6" ht="15" customHeight="1">
      <c r="A10" s="13">
        <v>9</v>
      </c>
      <c r="B10" s="13" t="s">
        <v>446</v>
      </c>
      <c r="C10" s="13" t="s">
        <v>327</v>
      </c>
      <c r="D10" s="14">
        <v>2019</v>
      </c>
      <c r="E10" s="30" t="s">
        <v>337</v>
      </c>
      <c r="F10" s="12" t="s">
        <v>26</v>
      </c>
    </row>
    <row r="11" spans="1:6" ht="15" customHeight="1">
      <c r="A11" s="13">
        <v>10</v>
      </c>
      <c r="B11" s="13" t="s">
        <v>445</v>
      </c>
      <c r="C11" s="13" t="s">
        <v>328</v>
      </c>
      <c r="D11" s="14">
        <v>2019</v>
      </c>
      <c r="E11" s="30" t="s">
        <v>338</v>
      </c>
      <c r="F11" s="12" t="s">
        <v>27</v>
      </c>
    </row>
    <row r="12" spans="1:6" ht="15" customHeight="1">
      <c r="A12" s="13">
        <v>11</v>
      </c>
      <c r="B12" s="13" t="s">
        <v>29</v>
      </c>
      <c r="C12" s="13" t="s">
        <v>117</v>
      </c>
      <c r="D12" s="14">
        <v>2014</v>
      </c>
      <c r="E12" s="30" t="s">
        <v>339</v>
      </c>
      <c r="F12" s="12" t="s">
        <v>12</v>
      </c>
    </row>
    <row r="13" spans="1:6" ht="15" customHeight="1">
      <c r="A13" s="13">
        <v>12</v>
      </c>
      <c r="B13" s="13" t="s">
        <v>30</v>
      </c>
      <c r="C13" s="13" t="s">
        <v>426</v>
      </c>
      <c r="D13" s="14">
        <v>2019</v>
      </c>
      <c r="E13" s="30" t="s">
        <v>340</v>
      </c>
      <c r="F13" s="12" t="s">
        <v>26</v>
      </c>
    </row>
    <row r="14" spans="1:6" ht="15" customHeight="1">
      <c r="A14" s="13">
        <v>13</v>
      </c>
      <c r="B14" s="13" t="s">
        <v>31</v>
      </c>
      <c r="C14" s="13" t="s">
        <v>427</v>
      </c>
      <c r="D14" s="14">
        <v>2021</v>
      </c>
      <c r="E14" s="30" t="s">
        <v>341</v>
      </c>
      <c r="F14" s="12" t="s">
        <v>32</v>
      </c>
    </row>
    <row r="15" spans="1:6" ht="15" customHeight="1">
      <c r="A15" s="13">
        <v>14</v>
      </c>
      <c r="B15" s="13" t="s">
        <v>34</v>
      </c>
      <c r="C15" s="13" t="s">
        <v>33</v>
      </c>
      <c r="D15" s="14">
        <v>2025</v>
      </c>
      <c r="E15" s="30" t="s">
        <v>342</v>
      </c>
      <c r="F15" s="12" t="s">
        <v>35</v>
      </c>
    </row>
    <row r="16" spans="1:6" ht="15" customHeight="1">
      <c r="A16" s="13">
        <v>15</v>
      </c>
      <c r="B16" s="13" t="s">
        <v>37</v>
      </c>
      <c r="C16" s="13" t="s">
        <v>36</v>
      </c>
      <c r="D16" s="14">
        <v>2018</v>
      </c>
      <c r="E16" s="30" t="s">
        <v>343</v>
      </c>
      <c r="F16" s="12" t="s">
        <v>9</v>
      </c>
    </row>
    <row r="17" spans="1:6" ht="15" customHeight="1">
      <c r="A17" s="13">
        <v>16</v>
      </c>
      <c r="B17" s="13" t="s">
        <v>38</v>
      </c>
      <c r="C17" s="13" t="s">
        <v>428</v>
      </c>
      <c r="D17" s="14">
        <v>2021</v>
      </c>
      <c r="E17" s="30" t="s">
        <v>344</v>
      </c>
      <c r="F17" s="12" t="s">
        <v>39</v>
      </c>
    </row>
    <row r="18" spans="1:6" ht="15" customHeight="1">
      <c r="A18" s="13">
        <v>17</v>
      </c>
      <c r="B18" s="13" t="s">
        <v>40</v>
      </c>
      <c r="C18" s="13" t="s">
        <v>36</v>
      </c>
      <c r="D18" s="14">
        <v>2018</v>
      </c>
      <c r="E18" s="30" t="s">
        <v>345</v>
      </c>
      <c r="F18" s="12" t="s">
        <v>41</v>
      </c>
    </row>
    <row r="19" spans="1:6" ht="15" customHeight="1">
      <c r="A19" s="13">
        <v>18</v>
      </c>
      <c r="B19" s="13" t="s">
        <v>42</v>
      </c>
      <c r="C19" s="13" t="s">
        <v>28</v>
      </c>
      <c r="D19" s="14">
        <v>2019</v>
      </c>
      <c r="E19" s="30" t="s">
        <v>346</v>
      </c>
      <c r="F19" s="12" t="s">
        <v>43</v>
      </c>
    </row>
    <row r="20" spans="1:6" ht="15" customHeight="1">
      <c r="A20" s="13">
        <v>19</v>
      </c>
      <c r="B20" s="13" t="s">
        <v>45</v>
      </c>
      <c r="C20" s="13" t="s">
        <v>44</v>
      </c>
      <c r="D20" s="14">
        <v>2023</v>
      </c>
      <c r="E20" s="30" t="s">
        <v>347</v>
      </c>
      <c r="F20" s="12" t="s">
        <v>41</v>
      </c>
    </row>
    <row r="21" spans="1:6" ht="15" customHeight="1">
      <c r="A21" s="13">
        <v>20</v>
      </c>
      <c r="B21" s="13" t="s">
        <v>46</v>
      </c>
      <c r="C21" s="13" t="s">
        <v>429</v>
      </c>
      <c r="D21" s="14">
        <v>2015</v>
      </c>
      <c r="E21" s="30" t="s">
        <v>348</v>
      </c>
      <c r="F21" s="12" t="s">
        <v>47</v>
      </c>
    </row>
    <row r="22" spans="1:6" ht="15" customHeight="1">
      <c r="A22" s="13">
        <v>21</v>
      </c>
      <c r="B22" s="13" t="s">
        <v>48</v>
      </c>
      <c r="C22" s="13" t="s">
        <v>430</v>
      </c>
      <c r="D22" s="14">
        <v>2020</v>
      </c>
      <c r="E22" s="30" t="s">
        <v>349</v>
      </c>
      <c r="F22" s="12" t="s">
        <v>47</v>
      </c>
    </row>
    <row r="23" spans="1:6" ht="15" customHeight="1">
      <c r="A23" s="13">
        <v>22</v>
      </c>
      <c r="B23" s="13" t="s">
        <v>50</v>
      </c>
      <c r="C23" s="13" t="s">
        <v>49</v>
      </c>
      <c r="D23" s="14">
        <v>2023</v>
      </c>
      <c r="E23" s="30" t="s">
        <v>350</v>
      </c>
      <c r="F23" s="12" t="s">
        <v>25</v>
      </c>
    </row>
    <row r="24" spans="1:6" ht="15" customHeight="1">
      <c r="A24" s="13">
        <v>23</v>
      </c>
      <c r="B24" s="13" t="s">
        <v>52</v>
      </c>
      <c r="C24" s="13" t="s">
        <v>51</v>
      </c>
      <c r="D24" s="14">
        <v>2022</v>
      </c>
      <c r="E24" s="30" t="s">
        <v>351</v>
      </c>
      <c r="F24" s="12" t="s">
        <v>53</v>
      </c>
    </row>
    <row r="25" spans="1:6" ht="15" customHeight="1">
      <c r="A25" s="13">
        <v>24</v>
      </c>
      <c r="B25" s="13" t="s">
        <v>55</v>
      </c>
      <c r="C25" s="13" t="s">
        <v>54</v>
      </c>
      <c r="D25" s="14">
        <v>2018</v>
      </c>
      <c r="E25" s="30" t="s">
        <v>352</v>
      </c>
      <c r="F25" s="12" t="s">
        <v>41</v>
      </c>
    </row>
    <row r="26" spans="1:6" ht="15" customHeight="1">
      <c r="A26" s="13">
        <v>25</v>
      </c>
      <c r="B26" s="13" t="s">
        <v>56</v>
      </c>
      <c r="C26" s="13" t="s">
        <v>431</v>
      </c>
      <c r="D26" s="14">
        <v>2022</v>
      </c>
      <c r="E26" s="30" t="s">
        <v>353</v>
      </c>
      <c r="F26" s="12" t="s">
        <v>39</v>
      </c>
    </row>
    <row r="27" spans="1:6" ht="15" customHeight="1">
      <c r="A27" s="13">
        <v>26</v>
      </c>
      <c r="B27" s="13" t="s">
        <v>58</v>
      </c>
      <c r="C27" s="13" t="s">
        <v>57</v>
      </c>
      <c r="D27" s="14">
        <v>2018</v>
      </c>
      <c r="E27" s="30" t="s">
        <v>354</v>
      </c>
      <c r="F27" s="12" t="s">
        <v>15</v>
      </c>
    </row>
    <row r="28" spans="1:6" ht="15" customHeight="1">
      <c r="A28" s="13">
        <v>27</v>
      </c>
      <c r="B28" s="13" t="s">
        <v>59</v>
      </c>
      <c r="C28" s="13" t="s">
        <v>432</v>
      </c>
      <c r="D28" s="14">
        <v>2022</v>
      </c>
      <c r="E28" s="30" t="s">
        <v>355</v>
      </c>
      <c r="F28" s="12" t="s">
        <v>26</v>
      </c>
    </row>
    <row r="29" spans="1:6" ht="15" customHeight="1">
      <c r="A29" s="13">
        <v>28</v>
      </c>
      <c r="B29" s="13" t="s">
        <v>61</v>
      </c>
      <c r="C29" s="13" t="s">
        <v>60</v>
      </c>
      <c r="D29" s="14">
        <v>2025</v>
      </c>
      <c r="E29" s="30" t="s">
        <v>356</v>
      </c>
      <c r="F29" s="12" t="s">
        <v>62</v>
      </c>
    </row>
    <row r="30" spans="1:6" ht="15" customHeight="1">
      <c r="A30" s="13">
        <v>29</v>
      </c>
      <c r="B30" s="13" t="s">
        <v>64</v>
      </c>
      <c r="C30" s="13" t="s">
        <v>63</v>
      </c>
      <c r="D30" s="14">
        <v>2015</v>
      </c>
      <c r="E30" s="30" t="s">
        <v>357</v>
      </c>
      <c r="F30" s="12" t="s">
        <v>9</v>
      </c>
    </row>
    <row r="31" spans="1:6" ht="15" customHeight="1">
      <c r="A31" s="13">
        <v>30</v>
      </c>
      <c r="B31" s="13" t="s">
        <v>65</v>
      </c>
      <c r="C31" s="13" t="s">
        <v>451</v>
      </c>
      <c r="D31" s="14">
        <v>2023</v>
      </c>
      <c r="E31" s="30" t="s">
        <v>358</v>
      </c>
      <c r="F31" s="12" t="s">
        <v>9</v>
      </c>
    </row>
    <row r="32" spans="1:6" ht="15" customHeight="1">
      <c r="A32" s="13">
        <v>31</v>
      </c>
      <c r="B32" s="13" t="s">
        <v>67</v>
      </c>
      <c r="C32" s="13" t="s">
        <v>66</v>
      </c>
      <c r="D32" s="14">
        <v>2022</v>
      </c>
      <c r="E32" s="30" t="s">
        <v>359</v>
      </c>
      <c r="F32" s="12" t="s">
        <v>68</v>
      </c>
    </row>
    <row r="33" spans="1:6" ht="15" customHeight="1">
      <c r="A33" s="13">
        <v>32</v>
      </c>
      <c r="B33" s="13" t="s">
        <v>70</v>
      </c>
      <c r="C33" s="13" t="s">
        <v>69</v>
      </c>
      <c r="D33" s="14">
        <v>2022</v>
      </c>
      <c r="E33" s="30" t="s">
        <v>360</v>
      </c>
      <c r="F33" s="12" t="s">
        <v>41</v>
      </c>
    </row>
    <row r="34" spans="1:6" ht="15" customHeight="1">
      <c r="A34" s="13">
        <v>33</v>
      </c>
      <c r="B34" s="13" t="s">
        <v>71</v>
      </c>
      <c r="C34" s="13" t="s">
        <v>433</v>
      </c>
      <c r="D34" s="14">
        <v>2023</v>
      </c>
      <c r="E34" s="30" t="s">
        <v>361</v>
      </c>
      <c r="F34" s="12" t="s">
        <v>72</v>
      </c>
    </row>
    <row r="35" spans="1:6" ht="15" customHeight="1">
      <c r="A35" s="13">
        <v>34</v>
      </c>
      <c r="B35" s="13" t="s">
        <v>73</v>
      </c>
      <c r="C35" s="13" t="s">
        <v>434</v>
      </c>
      <c r="D35" s="14">
        <v>2022</v>
      </c>
      <c r="E35" s="30" t="s">
        <v>362</v>
      </c>
      <c r="F35" s="12" t="s">
        <v>12</v>
      </c>
    </row>
    <row r="36" spans="1:6" ht="15" customHeight="1">
      <c r="A36" s="13">
        <v>35</v>
      </c>
      <c r="B36" s="13" t="s">
        <v>75</v>
      </c>
      <c r="C36" s="13" t="s">
        <v>74</v>
      </c>
      <c r="D36" s="14">
        <v>2025</v>
      </c>
      <c r="E36" s="30" t="s">
        <v>363</v>
      </c>
      <c r="F36" s="12" t="s">
        <v>19</v>
      </c>
    </row>
    <row r="37" spans="1:6" ht="15" customHeight="1">
      <c r="A37" s="13">
        <v>36</v>
      </c>
      <c r="B37" s="13" t="s">
        <v>77</v>
      </c>
      <c r="C37" s="13" t="s">
        <v>76</v>
      </c>
      <c r="D37" s="14">
        <v>2024</v>
      </c>
      <c r="E37" s="30" t="s">
        <v>364</v>
      </c>
      <c r="F37" s="12" t="s">
        <v>78</v>
      </c>
    </row>
    <row r="38" spans="1:6" ht="15" customHeight="1">
      <c r="A38" s="13">
        <v>37</v>
      </c>
      <c r="B38" s="13" t="s">
        <v>80</v>
      </c>
      <c r="C38" s="13" t="s">
        <v>79</v>
      </c>
      <c r="D38" s="14">
        <v>2025</v>
      </c>
      <c r="E38" s="30" t="s">
        <v>365</v>
      </c>
      <c r="F38" s="12" t="s">
        <v>81</v>
      </c>
    </row>
    <row r="39" spans="1:6" ht="15" customHeight="1">
      <c r="A39" s="13">
        <v>38</v>
      </c>
      <c r="B39" s="13" t="s">
        <v>82</v>
      </c>
      <c r="C39" s="13" t="s">
        <v>454</v>
      </c>
      <c r="D39" s="14">
        <v>2024</v>
      </c>
      <c r="E39" s="30" t="s">
        <v>366</v>
      </c>
      <c r="F39" s="12" t="s">
        <v>41</v>
      </c>
    </row>
    <row r="40" spans="1:6" ht="15" customHeight="1">
      <c r="A40" s="13">
        <v>39</v>
      </c>
      <c r="B40" s="13" t="s">
        <v>84</v>
      </c>
      <c r="C40" s="13" t="s">
        <v>83</v>
      </c>
      <c r="D40" s="14">
        <v>2017</v>
      </c>
      <c r="E40" s="30" t="s">
        <v>367</v>
      </c>
      <c r="F40" s="12" t="s">
        <v>85</v>
      </c>
    </row>
    <row r="41" spans="1:6" ht="15" customHeight="1">
      <c r="A41" s="13">
        <v>40</v>
      </c>
      <c r="B41" s="13" t="s">
        <v>87</v>
      </c>
      <c r="C41" s="13" t="s">
        <v>86</v>
      </c>
      <c r="D41" s="14">
        <v>2020</v>
      </c>
      <c r="E41" s="30" t="s">
        <v>368</v>
      </c>
      <c r="F41" s="12" t="s">
        <v>88</v>
      </c>
    </row>
    <row r="42" spans="1:6" ht="15" customHeight="1">
      <c r="A42" s="13">
        <v>41</v>
      </c>
      <c r="B42" s="13" t="s">
        <v>90</v>
      </c>
      <c r="C42" s="13" t="s">
        <v>89</v>
      </c>
      <c r="D42" s="14">
        <v>2015</v>
      </c>
      <c r="E42" s="30" t="s">
        <v>369</v>
      </c>
      <c r="F42" s="12" t="s">
        <v>9</v>
      </c>
    </row>
    <row r="43" spans="1:6" ht="15" customHeight="1">
      <c r="A43" s="13">
        <v>42</v>
      </c>
      <c r="B43" s="13" t="s">
        <v>92</v>
      </c>
      <c r="C43" s="13" t="s">
        <v>91</v>
      </c>
      <c r="D43" s="14">
        <v>2022</v>
      </c>
      <c r="E43" s="30" t="s">
        <v>370</v>
      </c>
      <c r="F43" s="12" t="s">
        <v>9</v>
      </c>
    </row>
    <row r="44" spans="1:6" ht="15" customHeight="1">
      <c r="A44" s="13">
        <v>43</v>
      </c>
      <c r="B44" s="13" t="s">
        <v>94</v>
      </c>
      <c r="C44" s="13" t="s">
        <v>93</v>
      </c>
      <c r="D44" s="14">
        <v>2022</v>
      </c>
      <c r="E44" s="30" t="s">
        <v>371</v>
      </c>
      <c r="F44" s="12" t="s">
        <v>95</v>
      </c>
    </row>
    <row r="45" spans="1:6" ht="15" customHeight="1">
      <c r="A45" s="13">
        <v>44</v>
      </c>
      <c r="B45" s="13" t="s">
        <v>96</v>
      </c>
      <c r="C45" s="13" t="s">
        <v>435</v>
      </c>
      <c r="D45" s="14">
        <v>2025</v>
      </c>
      <c r="E45" s="30" t="s">
        <v>372</v>
      </c>
      <c r="F45" s="12" t="s">
        <v>97</v>
      </c>
    </row>
    <row r="46" spans="1:6" ht="15" customHeight="1">
      <c r="A46" s="13">
        <v>45</v>
      </c>
      <c r="B46" s="13" t="s">
        <v>99</v>
      </c>
      <c r="C46" s="13" t="s">
        <v>98</v>
      </c>
      <c r="D46" s="14">
        <v>2023</v>
      </c>
      <c r="E46" s="30" t="s">
        <v>373</v>
      </c>
      <c r="F46" s="12" t="s">
        <v>41</v>
      </c>
    </row>
    <row r="47" spans="1:6" ht="15" customHeight="1">
      <c r="A47" s="13">
        <v>46</v>
      </c>
      <c r="B47" s="13" t="s">
        <v>101</v>
      </c>
      <c r="C47" s="13" t="s">
        <v>100</v>
      </c>
      <c r="D47" s="14">
        <v>2021</v>
      </c>
      <c r="E47" s="30" t="s">
        <v>374</v>
      </c>
      <c r="F47" s="12" t="s">
        <v>15</v>
      </c>
    </row>
    <row r="48" spans="1:6" ht="15" customHeight="1">
      <c r="A48" s="13">
        <v>47</v>
      </c>
      <c r="B48" s="13" t="s">
        <v>103</v>
      </c>
      <c r="C48" s="13" t="s">
        <v>102</v>
      </c>
      <c r="D48" s="14">
        <v>2020</v>
      </c>
      <c r="E48" s="30" t="s">
        <v>375</v>
      </c>
      <c r="F48" s="12" t="s">
        <v>88</v>
      </c>
    </row>
    <row r="49" spans="1:6" ht="15" customHeight="1">
      <c r="A49" s="13">
        <v>48</v>
      </c>
      <c r="B49" s="13" t="s">
        <v>105</v>
      </c>
      <c r="C49" s="13" t="s">
        <v>104</v>
      </c>
      <c r="D49" s="14">
        <v>2017</v>
      </c>
      <c r="E49" s="30" t="s">
        <v>376</v>
      </c>
      <c r="F49" s="12" t="s">
        <v>85</v>
      </c>
    </row>
    <row r="50" spans="1:6" ht="15" customHeight="1">
      <c r="A50" s="13">
        <v>49</v>
      </c>
      <c r="B50" s="13" t="s">
        <v>107</v>
      </c>
      <c r="C50" s="13" t="s">
        <v>106</v>
      </c>
      <c r="D50" s="14">
        <v>2025</v>
      </c>
      <c r="E50" s="30" t="s">
        <v>377</v>
      </c>
      <c r="F50" s="12" t="s">
        <v>12</v>
      </c>
    </row>
    <row r="51" spans="1:6" ht="15" customHeight="1">
      <c r="A51" s="13">
        <v>50</v>
      </c>
      <c r="B51" s="13" t="s">
        <v>109</v>
      </c>
      <c r="C51" s="13" t="s">
        <v>108</v>
      </c>
      <c r="D51" s="14">
        <v>2019</v>
      </c>
      <c r="E51" s="30" t="s">
        <v>378</v>
      </c>
      <c r="F51" s="12" t="s">
        <v>249</v>
      </c>
    </row>
    <row r="52" spans="1:6" ht="15" customHeight="1">
      <c r="A52" s="13">
        <v>51</v>
      </c>
      <c r="B52" s="13" t="s">
        <v>111</v>
      </c>
      <c r="C52" s="13" t="s">
        <v>110</v>
      </c>
      <c r="D52" s="14">
        <v>2014</v>
      </c>
      <c r="E52" s="30" t="s">
        <v>379</v>
      </c>
      <c r="F52" s="12" t="s">
        <v>12</v>
      </c>
    </row>
    <row r="53" spans="1:6" ht="15" customHeight="1">
      <c r="A53" s="13">
        <v>52</v>
      </c>
      <c r="B53" s="13" t="s">
        <v>112</v>
      </c>
      <c r="C53" s="13" t="s">
        <v>436</v>
      </c>
      <c r="D53" s="14">
        <v>2024</v>
      </c>
      <c r="E53" s="30" t="s">
        <v>380</v>
      </c>
      <c r="F53" s="12" t="s">
        <v>250</v>
      </c>
    </row>
    <row r="54" spans="1:6" ht="15" customHeight="1">
      <c r="A54" s="13">
        <v>53</v>
      </c>
      <c r="B54" s="13" t="s">
        <v>114</v>
      </c>
      <c r="C54" s="13" t="s">
        <v>113</v>
      </c>
      <c r="D54" s="14">
        <v>2023</v>
      </c>
      <c r="E54" s="30" t="s">
        <v>381</v>
      </c>
      <c r="F54" s="12" t="s">
        <v>25</v>
      </c>
    </row>
    <row r="55" spans="1:6" ht="15" customHeight="1">
      <c r="A55" s="13">
        <v>54</v>
      </c>
      <c r="B55" s="13" t="s">
        <v>116</v>
      </c>
      <c r="C55" s="13" t="s">
        <v>115</v>
      </c>
      <c r="D55" s="14">
        <v>2018</v>
      </c>
      <c r="E55" s="30" t="s">
        <v>382</v>
      </c>
      <c r="F55" s="12" t="s">
        <v>41</v>
      </c>
    </row>
    <row r="56" spans="1:6" ht="15" customHeight="1">
      <c r="A56" s="13">
        <v>55</v>
      </c>
      <c r="B56" s="13" t="s">
        <v>118</v>
      </c>
      <c r="C56" s="13" t="s">
        <v>117</v>
      </c>
      <c r="D56" s="14">
        <v>2016</v>
      </c>
      <c r="E56" s="30" t="s">
        <v>383</v>
      </c>
      <c r="F56" s="12" t="s">
        <v>85</v>
      </c>
    </row>
    <row r="57" spans="1:6" ht="15" customHeight="1">
      <c r="A57" s="13">
        <v>56</v>
      </c>
      <c r="B57" s="13" t="s">
        <v>119</v>
      </c>
      <c r="C57" s="13" t="s">
        <v>36</v>
      </c>
      <c r="D57" s="14">
        <v>2023</v>
      </c>
      <c r="E57" s="30" t="s">
        <v>384</v>
      </c>
      <c r="F57" s="12" t="s">
        <v>41</v>
      </c>
    </row>
    <row r="58" spans="1:6" ht="15" customHeight="1">
      <c r="A58" s="13">
        <v>57</v>
      </c>
      <c r="B58" s="13" t="s">
        <v>121</v>
      </c>
      <c r="C58" s="13" t="s">
        <v>120</v>
      </c>
      <c r="D58" s="14">
        <v>2020</v>
      </c>
      <c r="E58" s="30" t="s">
        <v>385</v>
      </c>
      <c r="F58" s="12" t="s">
        <v>41</v>
      </c>
    </row>
    <row r="59" spans="1:6" ht="15" customHeight="1">
      <c r="A59" s="13">
        <v>58</v>
      </c>
      <c r="B59" s="13" t="s">
        <v>123</v>
      </c>
      <c r="C59" s="13" t="s">
        <v>122</v>
      </c>
      <c r="D59" s="14">
        <v>2024</v>
      </c>
      <c r="E59" s="30" t="s">
        <v>386</v>
      </c>
      <c r="F59" s="12" t="s">
        <v>41</v>
      </c>
    </row>
    <row r="60" spans="1:6" ht="15" customHeight="1">
      <c r="A60" s="13">
        <v>59</v>
      </c>
      <c r="B60" s="13" t="s">
        <v>125</v>
      </c>
      <c r="C60" s="13" t="s">
        <v>124</v>
      </c>
      <c r="D60" s="14">
        <v>2025</v>
      </c>
      <c r="E60" s="30" t="s">
        <v>387</v>
      </c>
      <c r="F60" s="12" t="s">
        <v>251</v>
      </c>
    </row>
    <row r="61" spans="1:6" ht="15" customHeight="1">
      <c r="A61" s="13">
        <v>60</v>
      </c>
      <c r="B61" s="13" t="s">
        <v>127</v>
      </c>
      <c r="C61" s="13" t="s">
        <v>126</v>
      </c>
      <c r="D61" s="14">
        <v>2024</v>
      </c>
      <c r="E61" s="30" t="s">
        <v>388</v>
      </c>
      <c r="F61" s="12" t="s">
        <v>128</v>
      </c>
    </row>
    <row r="62" spans="1:6" ht="15" customHeight="1">
      <c r="A62" s="13">
        <v>61</v>
      </c>
      <c r="B62" s="13" t="s">
        <v>130</v>
      </c>
      <c r="C62" s="13" t="s">
        <v>129</v>
      </c>
      <c r="D62" s="14">
        <v>2016</v>
      </c>
      <c r="E62" s="30" t="s">
        <v>389</v>
      </c>
      <c r="F62" s="12" t="s">
        <v>12</v>
      </c>
    </row>
    <row r="63" spans="1:6" ht="15" customHeight="1">
      <c r="A63" s="13">
        <v>62</v>
      </c>
      <c r="B63" s="13" t="s">
        <v>132</v>
      </c>
      <c r="C63" s="13" t="s">
        <v>131</v>
      </c>
      <c r="D63" s="14">
        <v>2021</v>
      </c>
      <c r="E63" s="30" t="s">
        <v>390</v>
      </c>
      <c r="F63" s="12" t="s">
        <v>41</v>
      </c>
    </row>
    <row r="64" spans="1:6" ht="15" customHeight="1">
      <c r="A64" s="13">
        <v>63</v>
      </c>
      <c r="B64" s="13" t="s">
        <v>133</v>
      </c>
      <c r="C64" s="13" t="s">
        <v>437</v>
      </c>
      <c r="D64" s="14">
        <v>2020</v>
      </c>
      <c r="E64" s="30" t="s">
        <v>391</v>
      </c>
      <c r="F64" s="12" t="s">
        <v>26</v>
      </c>
    </row>
    <row r="65" spans="1:6" ht="15" customHeight="1">
      <c r="A65" s="13">
        <v>64</v>
      </c>
      <c r="B65" s="13" t="s">
        <v>135</v>
      </c>
      <c r="C65" s="13" t="s">
        <v>134</v>
      </c>
      <c r="D65" s="14">
        <v>2024</v>
      </c>
      <c r="E65" s="30" t="s">
        <v>392</v>
      </c>
      <c r="F65" s="12" t="s">
        <v>41</v>
      </c>
    </row>
    <row r="66" spans="1:6" ht="15" customHeight="1">
      <c r="A66" s="13">
        <v>65</v>
      </c>
      <c r="B66" s="13" t="s">
        <v>137</v>
      </c>
      <c r="C66" s="13" t="s">
        <v>136</v>
      </c>
      <c r="D66" s="14">
        <v>2014</v>
      </c>
      <c r="E66" s="30" t="s">
        <v>393</v>
      </c>
      <c r="F66" s="12" t="s">
        <v>12</v>
      </c>
    </row>
    <row r="67" spans="1:6" ht="15" customHeight="1">
      <c r="A67" s="13">
        <v>66</v>
      </c>
      <c r="B67" s="13" t="s">
        <v>138</v>
      </c>
      <c r="C67" s="13" t="s">
        <v>438</v>
      </c>
      <c r="D67" s="14">
        <v>2024</v>
      </c>
      <c r="E67" s="30" t="s">
        <v>394</v>
      </c>
      <c r="F67" s="12" t="s">
        <v>252</v>
      </c>
    </row>
    <row r="68" spans="1:6" ht="15" customHeight="1">
      <c r="A68" s="13">
        <v>67</v>
      </c>
      <c r="B68" s="13" t="s">
        <v>139</v>
      </c>
      <c r="C68" s="13" t="s">
        <v>439</v>
      </c>
      <c r="D68" s="14">
        <v>2020</v>
      </c>
      <c r="E68" s="30" t="s">
        <v>395</v>
      </c>
      <c r="F68" s="12" t="s">
        <v>12</v>
      </c>
    </row>
    <row r="69" spans="1:6" ht="15" customHeight="1">
      <c r="A69" s="13">
        <v>68</v>
      </c>
      <c r="B69" s="13" t="s">
        <v>141</v>
      </c>
      <c r="C69" s="13" t="s">
        <v>140</v>
      </c>
      <c r="D69" s="14">
        <v>2020</v>
      </c>
      <c r="E69" s="30" t="s">
        <v>396</v>
      </c>
      <c r="F69" s="12" t="s">
        <v>41</v>
      </c>
    </row>
    <row r="70" spans="1:6" ht="15" customHeight="1">
      <c r="A70" s="13">
        <v>69</v>
      </c>
      <c r="B70" s="13" t="s">
        <v>143</v>
      </c>
      <c r="C70" s="13" t="s">
        <v>142</v>
      </c>
      <c r="D70" s="14">
        <v>2016</v>
      </c>
      <c r="E70" s="30" t="s">
        <v>397</v>
      </c>
      <c r="F70" s="12" t="s">
        <v>41</v>
      </c>
    </row>
    <row r="71" spans="1:6" ht="15" customHeight="1">
      <c r="A71" s="13">
        <v>70</v>
      </c>
      <c r="B71" s="13" t="s">
        <v>145</v>
      </c>
      <c r="C71" s="13" t="s">
        <v>144</v>
      </c>
      <c r="D71" s="14">
        <v>2020</v>
      </c>
      <c r="E71" s="30" t="s">
        <v>398</v>
      </c>
      <c r="F71" s="12" t="s">
        <v>253</v>
      </c>
    </row>
    <row r="72" spans="1:6" ht="15" customHeight="1">
      <c r="A72" s="13">
        <v>71</v>
      </c>
      <c r="B72" s="13" t="s">
        <v>147</v>
      </c>
      <c r="C72" s="13" t="s">
        <v>146</v>
      </c>
      <c r="D72" s="14">
        <v>2024</v>
      </c>
      <c r="E72" s="30" t="s">
        <v>399</v>
      </c>
      <c r="F72" s="12" t="s">
        <v>41</v>
      </c>
    </row>
    <row r="73" spans="1:6" ht="15" customHeight="1">
      <c r="A73" s="13">
        <v>72</v>
      </c>
      <c r="B73" s="13" t="s">
        <v>149</v>
      </c>
      <c r="C73" s="13" t="s">
        <v>148</v>
      </c>
      <c r="D73" s="14">
        <v>2022</v>
      </c>
      <c r="E73" s="30" t="s">
        <v>400</v>
      </c>
      <c r="F73" s="12" t="s">
        <v>150</v>
      </c>
    </row>
    <row r="74" spans="1:6" ht="15" customHeight="1">
      <c r="A74" s="13">
        <v>73</v>
      </c>
      <c r="B74" s="13" t="s">
        <v>447</v>
      </c>
      <c r="C74" s="13" t="s">
        <v>440</v>
      </c>
      <c r="D74" s="14">
        <v>2020</v>
      </c>
      <c r="E74" s="30" t="s">
        <v>401</v>
      </c>
      <c r="F74" s="12" t="s">
        <v>12</v>
      </c>
    </row>
    <row r="75" spans="1:6" ht="15" customHeight="1">
      <c r="A75" s="13">
        <v>74</v>
      </c>
      <c r="B75" s="13" t="s">
        <v>151</v>
      </c>
      <c r="C75" s="13" t="s">
        <v>441</v>
      </c>
      <c r="D75" s="14">
        <v>2024</v>
      </c>
      <c r="E75" s="30" t="s">
        <v>402</v>
      </c>
      <c r="F75" s="12" t="s">
        <v>25</v>
      </c>
    </row>
    <row r="76" spans="1:6" ht="15" customHeight="1">
      <c r="A76" s="13">
        <v>75</v>
      </c>
      <c r="B76" s="13" t="s">
        <v>153</v>
      </c>
      <c r="C76" s="13" t="s">
        <v>152</v>
      </c>
      <c r="D76" s="14">
        <v>2025</v>
      </c>
      <c r="E76" s="30" t="s">
        <v>403</v>
      </c>
      <c r="F76" s="12" t="s">
        <v>41</v>
      </c>
    </row>
    <row r="77" spans="1:6" ht="15" customHeight="1">
      <c r="A77" s="13">
        <v>76</v>
      </c>
      <c r="B77" s="13" t="s">
        <v>155</v>
      </c>
      <c r="C77" s="13" t="s">
        <v>154</v>
      </c>
      <c r="D77" s="14">
        <v>2016</v>
      </c>
      <c r="E77" s="30" t="s">
        <v>404</v>
      </c>
      <c r="F77" s="12" t="s">
        <v>254</v>
      </c>
    </row>
    <row r="78" spans="1:6" ht="15" customHeight="1">
      <c r="A78" s="13">
        <v>77</v>
      </c>
      <c r="B78" s="13" t="s">
        <v>157</v>
      </c>
      <c r="C78" s="13" t="s">
        <v>156</v>
      </c>
      <c r="D78" s="14">
        <v>2017</v>
      </c>
      <c r="E78" s="30" t="s">
        <v>405</v>
      </c>
      <c r="F78" s="12" t="s">
        <v>41</v>
      </c>
    </row>
    <row r="79" spans="1:6" ht="15" customHeight="1">
      <c r="A79" s="13">
        <v>78</v>
      </c>
      <c r="B79" s="13" t="s">
        <v>159</v>
      </c>
      <c r="C79" s="13" t="s">
        <v>158</v>
      </c>
      <c r="D79" s="14">
        <v>2023</v>
      </c>
      <c r="E79" s="30" t="s">
        <v>406</v>
      </c>
      <c r="F79" s="12" t="s">
        <v>160</v>
      </c>
    </row>
    <row r="80" spans="1:6" ht="15" customHeight="1">
      <c r="A80" s="13">
        <v>79</v>
      </c>
      <c r="B80" s="13" t="s">
        <v>161</v>
      </c>
      <c r="C80" s="13" t="s">
        <v>74</v>
      </c>
      <c r="D80" s="14">
        <v>2025</v>
      </c>
      <c r="E80" s="30" t="s">
        <v>407</v>
      </c>
      <c r="F80" s="12" t="s">
        <v>68</v>
      </c>
    </row>
    <row r="81" spans="1:6" ht="15" customHeight="1">
      <c r="A81" s="13">
        <v>80</v>
      </c>
      <c r="B81" s="13" t="s">
        <v>163</v>
      </c>
      <c r="C81" s="13" t="s">
        <v>162</v>
      </c>
      <c r="D81" s="14">
        <v>2018</v>
      </c>
      <c r="E81" s="30" t="s">
        <v>408</v>
      </c>
      <c r="F81" s="12" t="s">
        <v>41</v>
      </c>
    </row>
    <row r="82" spans="1:6" ht="15" customHeight="1">
      <c r="A82" s="13">
        <v>81</v>
      </c>
      <c r="B82" s="13" t="s">
        <v>165</v>
      </c>
      <c r="C82" s="13" t="s">
        <v>164</v>
      </c>
      <c r="D82" s="14">
        <v>2022</v>
      </c>
      <c r="E82" s="30" t="s">
        <v>409</v>
      </c>
      <c r="F82" s="12" t="s">
        <v>150</v>
      </c>
    </row>
    <row r="83" spans="1:6" ht="15" customHeight="1">
      <c r="A83" s="13">
        <v>82</v>
      </c>
      <c r="B83" s="13" t="s">
        <v>166</v>
      </c>
      <c r="C83" s="13" t="s">
        <v>442</v>
      </c>
      <c r="D83" s="14">
        <v>2022</v>
      </c>
      <c r="E83" s="30" t="s">
        <v>410</v>
      </c>
      <c r="F83" s="12" t="s">
        <v>26</v>
      </c>
    </row>
    <row r="84" spans="1:6" ht="15" customHeight="1">
      <c r="A84" s="13">
        <v>83</v>
      </c>
      <c r="B84" s="13" t="s">
        <v>168</v>
      </c>
      <c r="C84" s="13" t="s">
        <v>167</v>
      </c>
      <c r="D84" s="14">
        <v>2025</v>
      </c>
      <c r="E84" s="30" t="s">
        <v>411</v>
      </c>
      <c r="F84" s="12" t="s">
        <v>169</v>
      </c>
    </row>
    <row r="85" spans="1:6" ht="15" customHeight="1">
      <c r="A85" s="13">
        <v>84</v>
      </c>
      <c r="B85" s="13" t="s">
        <v>171</v>
      </c>
      <c r="C85" s="13" t="s">
        <v>170</v>
      </c>
      <c r="D85" s="14">
        <v>2024</v>
      </c>
      <c r="E85" s="30" t="s">
        <v>412</v>
      </c>
      <c r="F85" s="12" t="s">
        <v>172</v>
      </c>
    </row>
    <row r="86" spans="1:6" ht="15" customHeight="1">
      <c r="A86" s="13">
        <v>85</v>
      </c>
      <c r="B86" s="13" t="s">
        <v>173</v>
      </c>
      <c r="C86" s="13" t="s">
        <v>443</v>
      </c>
      <c r="D86" s="14">
        <v>2015</v>
      </c>
      <c r="E86" s="30" t="s">
        <v>413</v>
      </c>
      <c r="F86" s="12" t="s">
        <v>12</v>
      </c>
    </row>
    <row r="87" spans="1:6" ht="15" customHeight="1">
      <c r="A87" s="13">
        <v>86</v>
      </c>
      <c r="B87" s="13" t="s">
        <v>175</v>
      </c>
      <c r="C87" s="13" t="s">
        <v>174</v>
      </c>
      <c r="D87" s="14">
        <v>2018</v>
      </c>
      <c r="E87" s="30" t="s">
        <v>414</v>
      </c>
      <c r="F87" s="12" t="s">
        <v>26</v>
      </c>
    </row>
    <row r="88" spans="1:6" ht="15" customHeight="1">
      <c r="A88" s="13">
        <v>87</v>
      </c>
      <c r="B88" s="13" t="s">
        <v>448</v>
      </c>
      <c r="C88" s="13" t="s">
        <v>444</v>
      </c>
      <c r="D88" s="14">
        <v>2021</v>
      </c>
      <c r="E88" s="30" t="s">
        <v>415</v>
      </c>
      <c r="F88" s="12" t="s">
        <v>39</v>
      </c>
    </row>
    <row r="89" spans="1:6" ht="15" customHeight="1">
      <c r="A89" s="13">
        <v>88</v>
      </c>
      <c r="B89" s="13" t="s">
        <v>177</v>
      </c>
      <c r="C89" s="13" t="s">
        <v>176</v>
      </c>
      <c r="D89" s="14">
        <v>2020</v>
      </c>
      <c r="E89" s="30" t="s">
        <v>416</v>
      </c>
      <c r="F89" s="12" t="s">
        <v>41</v>
      </c>
    </row>
    <row r="90" spans="1:6" ht="15" customHeight="1">
      <c r="A90" s="13">
        <v>89</v>
      </c>
      <c r="B90" s="13" t="s">
        <v>179</v>
      </c>
      <c r="C90" s="13" t="s">
        <v>178</v>
      </c>
      <c r="D90" s="14">
        <v>2015</v>
      </c>
      <c r="E90" s="30" t="s">
        <v>417</v>
      </c>
      <c r="F90" s="12" t="s">
        <v>180</v>
      </c>
    </row>
    <row r="91" spans="1:6" ht="15" customHeight="1">
      <c r="A91" s="13">
        <v>90</v>
      </c>
      <c r="B91" s="13" t="s">
        <v>182</v>
      </c>
      <c r="C91" s="13" t="s">
        <v>181</v>
      </c>
      <c r="D91" s="14">
        <v>2016</v>
      </c>
      <c r="E91" s="30" t="s">
        <v>418</v>
      </c>
      <c r="F91" s="12" t="s">
        <v>255</v>
      </c>
    </row>
    <row r="92" spans="1:6" ht="15" customHeight="1">
      <c r="A92" s="13">
        <v>91</v>
      </c>
      <c r="B92" s="13" t="s">
        <v>256</v>
      </c>
      <c r="C92" s="13" t="s">
        <v>257</v>
      </c>
      <c r="D92" s="14">
        <v>2022</v>
      </c>
      <c r="E92" s="30" t="s">
        <v>419</v>
      </c>
      <c r="F92" s="12" t="s">
        <v>62</v>
      </c>
    </row>
    <row r="93" spans="1:6" ht="15" customHeight="1">
      <c r="A93" s="13">
        <v>92</v>
      </c>
      <c r="B93" s="13" t="s">
        <v>258</v>
      </c>
      <c r="C93" s="13" t="s">
        <v>259</v>
      </c>
      <c r="D93" s="14">
        <v>2017</v>
      </c>
      <c r="E93" s="30" t="s">
        <v>420</v>
      </c>
      <c r="F93" s="12" t="s">
        <v>41</v>
      </c>
    </row>
    <row r="94" spans="1:6" ht="15" customHeight="1">
      <c r="A94" s="13">
        <v>93</v>
      </c>
      <c r="B94" s="13" t="s">
        <v>260</v>
      </c>
      <c r="C94" s="13" t="s">
        <v>261</v>
      </c>
      <c r="D94" s="14">
        <v>2025</v>
      </c>
      <c r="E94" s="30" t="s">
        <v>421</v>
      </c>
      <c r="F94" s="12" t="s">
        <v>262</v>
      </c>
    </row>
    <row r="95" spans="1:6" ht="15" customHeight="1">
      <c r="A95" s="13">
        <v>94</v>
      </c>
      <c r="B95" s="13" t="s">
        <v>263</v>
      </c>
      <c r="C95" s="13" t="s">
        <v>264</v>
      </c>
      <c r="D95" s="14">
        <v>2022</v>
      </c>
      <c r="E95" s="30" t="s">
        <v>422</v>
      </c>
      <c r="F95" s="12" t="s">
        <v>25</v>
      </c>
    </row>
    <row r="96" spans="1:6" ht="15" customHeight="1">
      <c r="A96" s="13">
        <v>95</v>
      </c>
      <c r="B96" s="13" t="s">
        <v>265</v>
      </c>
      <c r="C96" s="13" t="s">
        <v>266</v>
      </c>
      <c r="D96" s="14">
        <v>2023</v>
      </c>
      <c r="E96" s="30" t="s">
        <v>423</v>
      </c>
      <c r="F96" s="12" t="s">
        <v>267</v>
      </c>
    </row>
  </sheetData>
  <autoFilter ref="D1:D96" xr:uid="{00000000-0001-0000-0000-000000000000}"/>
  <phoneticPr fontId="2" type="noConversion"/>
  <hyperlinks>
    <hyperlink ref="E2" r:id="rId1" display="https://doi.org/10.1080/1747423X.2025.2499280" xr:uid="{2B3E0BF8-4F9B-4BF0-97EA-08BCFBC02F3B}"/>
    <hyperlink ref="E3" r:id="rId2" display="https://doi.org/10.1016/j.enpol.2020.111277" xr:uid="{DD29AD51-F23A-465F-ABC7-3B637C9DA829}"/>
    <hyperlink ref="E4" r:id="rId3" display="https://doi.org/10.1186/s13705-019-0215-2" xr:uid="{9B12010A-09D5-49CA-9F19-D45D85F10A82}"/>
    <hyperlink ref="E5" r:id="rId4" display="https://doi.org/10.1080/1523908X.2025.2464139" xr:uid="{770574CC-5E6E-48F3-A011-C811AA94875E}"/>
    <hyperlink ref="E6" r:id="rId5" xr:uid="{47C09335-6A84-46F6-8D18-FA6FE981244F}"/>
    <hyperlink ref="E7" r:id="rId6" display="https://doi.org/10.1016/j.rser.2021.111672" xr:uid="{A7C90F40-687A-45D8-B853-B11B1974B059}"/>
    <hyperlink ref="E8" r:id="rId7" display="https://doi.org/10.1007/s00267-022-01687-8" xr:uid="{92F58C1F-37CC-47E6-BA58-DFA684499B76}"/>
    <hyperlink ref="E9" r:id="rId8" display="https://doi.org/10.1016/j.eist.2020.09.001" xr:uid="{8B9CB264-5158-44CF-B058-41C18B11208B}"/>
    <hyperlink ref="E10" r:id="rId9" display="https://doi.org/10.3390/su11061621" xr:uid="{39A224A6-D862-4347-8CD4-648A73BA1529}"/>
    <hyperlink ref="E11" r:id="rId10" display="https://doi.org/10.5194/adgeo-49-19-2019" xr:uid="{CAB6B26E-5270-4EEC-802C-4E18AF400E96}"/>
    <hyperlink ref="E12" r:id="rId11" display="https://doi.org/10.1186/s13705-014-0016-6" xr:uid="{246698D2-B35A-4122-A06A-931E01311E0B}"/>
    <hyperlink ref="E13" r:id="rId12" display="https://doi.org/10.3390/su11216065" xr:uid="{73E3A86B-F7BA-44DE-9467-5161B79A69B5}"/>
    <hyperlink ref="E14" r:id="rId13" display="https://doi.org/10.1016/j.polgeo.2021.102406" xr:uid="{21E2A253-8712-4743-8F97-EE354F4FB3ED}"/>
    <hyperlink ref="E15" r:id="rId14" display="https://doi.org/10.1016/j.apenergy.2025.125928" xr:uid="{1E08F858-70A3-459F-82C0-6059B2353207}"/>
    <hyperlink ref="E16" r:id="rId15" display="https://doi.org/10.1016/j.enpol.2017.11.016" xr:uid="{EEEA345B-6F5B-4A6F-9B9B-1EEA7D548917}"/>
    <hyperlink ref="E17" r:id="rId16" display="https://doi.org/10.13044/j.sdewes.d8.0322" xr:uid="{55422C63-9EDC-4BA0-B2C2-5C8DBCA6E14F}"/>
    <hyperlink ref="E18" r:id="rId17" display="https://doi.org/10.1016/j.erss.2018.01.022" xr:uid="{643A8345-0286-4F6C-853B-FACFD73F4578}"/>
    <hyperlink ref="E19" r:id="rId18" display="https://doi.org/10.1016/j.glt.2019.10.001" xr:uid="{67C3C2B9-2E62-4901-9967-3EC118224EBC}"/>
    <hyperlink ref="E20" r:id="rId19" display="https://doi.org/10.1016/j.erss.2023.103203" xr:uid="{65AA80FD-BB6A-48C9-AC5E-9F9DB4DADB98}"/>
    <hyperlink ref="E21" r:id="rId20" display="https://doi.org/10.1016/j.landusepol.2015.08.013" xr:uid="{1F683621-7D21-4524-A8EB-B91A4A305811}"/>
    <hyperlink ref="E22" r:id="rId21" display="https://doi.org/10.1016/j.landusepol.2020.104691" xr:uid="{0A9D9488-BB90-45A9-9C39-00A9505AC530}"/>
    <hyperlink ref="E23" r:id="rId22" display="https://doi.org/10.1016/j.eist.2023.100692" xr:uid="{B1BF6080-B02E-4503-9BEF-62D0B7E0DECA}"/>
    <hyperlink ref="E24" r:id="rId23" display="https://doi.org/10.1177/00221856211051794" xr:uid="{3060F31C-D585-4575-B722-42BDE544CBE0}"/>
    <hyperlink ref="E25" r:id="rId24" display="https://doi.org/10.1016/j.erss.2018.02.004" xr:uid="{7C6240CC-20C5-4931-9EB5-3035ACF96207}"/>
    <hyperlink ref="E26" r:id="rId25" display="https://doi.org/10.13044/j.sdewes.d8.0383" xr:uid="{57135B74-3A19-4C37-B757-5AFB4D440D45}"/>
    <hyperlink ref="E27" r:id="rId26" display="https://doi.org/10.1080/1523908X.2017.1319264" xr:uid="{BFFEFA43-D6ED-4F3A-80F7-258DCB77EB65}"/>
    <hyperlink ref="E28" r:id="rId27" display="https://doi.org/10.3390/su14073973" xr:uid="{FC55F815-348B-4B59-ABCE-B3EC04805996}"/>
    <hyperlink ref="E29" r:id="rId28" display="https://doi.org/10.1007/s00548-025-00979-5" xr:uid="{F5EF9009-3256-40E0-AE5E-931D8B4D6C25}"/>
    <hyperlink ref="E30" r:id="rId29" display="https://doi.org/10.1016/j.enpol.2014.12.011" xr:uid="{5EDE3EB5-23B9-43E7-8447-1343445A3CC9}"/>
    <hyperlink ref="E31" r:id="rId30" display="https://doi.org/10.1016/j.enpol.2023.113509" xr:uid="{942B1A17-4974-425C-B2C8-D4423D532216}"/>
    <hyperlink ref="E32" r:id="rId31" display="https://doi.org/10.1016/j.techfore.2021.121221" xr:uid="{2BB41D74-4E28-4540-AC65-82251C582E58}"/>
    <hyperlink ref="E33" r:id="rId32" display="https://doi.org/10.1016/j.erss.2022.102537" xr:uid="{95C2877E-CFD4-45C4-B261-305B38493862}"/>
    <hyperlink ref="E34" r:id="rId33" display="https://doi.org/10.1088/1748-9326/acff0e" xr:uid="{1E764AC9-AFBE-4B88-A72A-08477AD836B6}"/>
    <hyperlink ref="E35" r:id="rId34" display="https://doi.org/10.1186/s13705-022-00365-1" xr:uid="{1D8EDC39-9A1C-4388-8A74-42AED8B13B91}"/>
    <hyperlink ref="E36" r:id="rId35" display="https://doi.org/10.1016/j.rser.2025.115693" xr:uid="{2D688748-9765-4CC4-A2E7-5B8C9C4358EA}"/>
    <hyperlink ref="E37" r:id="rId36" display="https://doi.org/10.5194/gh-79-357-2024" xr:uid="{EC718466-1EED-4757-9726-EFFAD0C723FF}"/>
    <hyperlink ref="E38" r:id="rId37" display="https://doi.org/10.1016/j.clet.2025.100930" xr:uid="{242190A5-09C0-47CF-80FC-7B0606B6D8BD}"/>
    <hyperlink ref="E39" r:id="rId38" display="https://doi.org/10.1016/j.erss.2024.103667" xr:uid="{084DBB24-790B-4C1A-AB37-92D95787B2BF}"/>
    <hyperlink ref="E40" r:id="rId39" display="https://doi.org/10.1016/j.jclepro.2017.07.223" xr:uid="{38952FDA-A89F-4C81-B1AE-2F856ED3B74E}"/>
    <hyperlink ref="E41" r:id="rId40" display="https://doi.org/10.1111/ropr.12381" xr:uid="{EEDB4B09-DBDD-45E5-8685-40C61DCF286F}"/>
    <hyperlink ref="E42" r:id="rId41" display="https://doi.org/10.1016/j.enpol.2014.10.013" xr:uid="{8CB9C329-AD4B-475D-ACFD-06925E3C7DE1}"/>
    <hyperlink ref="E43" r:id="rId42" display="https://doi.org/10.1016/j.enpol.2022.113159" xr:uid="{EEC3C765-6DD1-4D32-89C4-50E0C83AA06E}"/>
    <hyperlink ref="E44" r:id="rId43" display="https://doi.org/10.1080/14693062.2022.2052788" xr:uid="{7BF32315-78D5-478B-A08F-C538AE56F076}"/>
    <hyperlink ref="E45" r:id="rId44" display="https://doi.org/10.1017/S0047279424000412" xr:uid="{F23D3DD2-595F-4D0C-9D33-579DD90C9968}"/>
    <hyperlink ref="E46" r:id="rId45" display="https://doi.org/10.1016/j.erss.2023.103297" xr:uid="{D55C7C45-1F75-445C-B4DD-1AE5201A579A}"/>
    <hyperlink ref="E47" r:id="rId46" display="https://doi.org/10.1080/1523908X.2021.1888701" xr:uid="{4E8A3239-2591-4FCC-AB14-7876006C1C25}"/>
    <hyperlink ref="E48" r:id="rId47" display="https://doi.org/10.1111/ropr.12372" xr:uid="{90441904-D2A4-4889-9334-9C44E9464818}"/>
    <hyperlink ref="E49" r:id="rId48" display="https://doi.org/10.1016/j.jclepro.2016.08.130" xr:uid="{EF9E6E60-E021-4374-8C22-64485516EBC1}"/>
    <hyperlink ref="E50" r:id="rId49" display="https://doi.org/10.1186/s13705-025-00519-x" xr:uid="{60CCAF80-2280-47F7-90FF-35517DE4577F}"/>
    <hyperlink ref="E51" r:id="rId50" display="https://doi.org/10.1007/s11135-019-00857-x" xr:uid="{E7D4C183-64B9-4B11-9722-C1D386A21729}"/>
    <hyperlink ref="E52" r:id="rId51" display="https://doi.org/10.1186/2192-0567-4-5" xr:uid="{D6DB03FC-5FEC-429A-B161-72FF341FF151}"/>
    <hyperlink ref="E53" r:id="rId52" display="https://doi.org/10.1007/s12286-024-00596-w" xr:uid="{68E5ECD2-8CA6-4F38-8D92-FC187F359DD1}"/>
    <hyperlink ref="E54" r:id="rId53" display="https://doi.org/10.1016/j.eist.2023.100768" xr:uid="{94E75ABB-E5A1-41C3-AF18-F03F75CA823E}"/>
    <hyperlink ref="E55" r:id="rId54" display="https://doi.org/10.1016/j.erss.2017.09.039" xr:uid="{960D5F93-00CA-44D6-A98E-CCA8755F68AD}"/>
    <hyperlink ref="E56" r:id="rId55" display="https://doi.org/10.1016/j.jclepro.2016.03.078" xr:uid="{A1B88473-4F0B-4179-8000-9EDB5E62CFEF}"/>
    <hyperlink ref="E57" r:id="rId56" display="https://doi.org/10.1016/j.erss.2023.103148" xr:uid="{0D0D2501-33B7-4607-9839-EBA04F0FD060}"/>
    <hyperlink ref="E58" r:id="rId57" display="https://doi.org/10.1016/j.erss.2020.101728" xr:uid="{9FC789A5-1707-46D2-A75F-3A7967F37432}"/>
    <hyperlink ref="E59" r:id="rId58" display="https://doi.org/10.1016/j.erss.2024.103684" xr:uid="{C7ABB1F6-8022-4542-BA9C-E552B95DE36C}"/>
    <hyperlink ref="E60" r:id="rId59" display="https://doi.org/10.1177/10245294241286925" xr:uid="{8452E443-AC52-4311-8627-3083B8E48C34}"/>
    <hyperlink ref="E61" r:id="rId60" display="https://doi.org/10.1080/14733285.2024.2400164" xr:uid="{BCBF8FEF-B3BC-44C6-B3DC-DE22A6F3611E}"/>
    <hyperlink ref="E62" r:id="rId61" display="https://doi.org/10.1186/s13705-016-0069-9" xr:uid="{83AEBCD5-FEB0-4F92-BCF6-A96788DD9F33}"/>
    <hyperlink ref="E63" r:id="rId62" display="https://doi.org/10.1016/j.erss.2020.101826" xr:uid="{3624878F-6F8E-45C0-85DE-B82CF202EA7D}"/>
    <hyperlink ref="E64" r:id="rId63" display="https://doi.org/10.3390/su12051754" xr:uid="{CF040570-CC8C-4A64-8189-BF4BA2D45C50}"/>
    <hyperlink ref="E65" r:id="rId64" display="https://doi.org/10.1016/j.erss.2024.103605" xr:uid="{95AADE56-03A4-4EA1-9B1C-A67EFCB3E1BA}"/>
    <hyperlink ref="E66" r:id="rId65" display="https://doi.org/10.1186/2192-0567-4-11" xr:uid="{DE7AA42A-342F-4E76-A5BE-970B9E66611E}"/>
    <hyperlink ref="E67" r:id="rId66" display="https://doi.org/10.1080/02697459.2022.2147641" xr:uid="{80007EF7-ACB7-4C89-935A-0BF475D85DC7}"/>
    <hyperlink ref="E68" r:id="rId67" display="https://doi.org/10.1186/s13705-020-00248-3" xr:uid="{35F2085E-2B53-445C-B58F-E8AE0FCC50AB}"/>
    <hyperlink ref="E69" r:id="rId68" display="https://doi.org/10.1016/j.erss.2019.101287" xr:uid="{95126979-00C8-4FD4-8915-F46363FD81D4}"/>
    <hyperlink ref="E70" r:id="rId69" display="https://doi.org/10.1016/j.erss.2016.10.001" xr:uid="{958D60DE-166E-4076-A0A7-48E15DA3143F}"/>
    <hyperlink ref="E71" r:id="rId70" display="https://doi.org/10.1080/23322039.2020.1777813" xr:uid="{FD7AF28E-E6F9-49A6-8E59-020F255E095D}"/>
    <hyperlink ref="E72" r:id="rId71" display="https://doi.org/10.1016/j.erss.2024.103659" xr:uid="{4E0A4AEA-78AE-4E03-A840-5873E0ADE866}"/>
    <hyperlink ref="E73" r:id="rId72" display="https://doi.org/10.3390/en15113898" xr:uid="{15473F4B-6DDA-4714-9EFE-FA727B6B03FA}"/>
    <hyperlink ref="E74" r:id="rId73" display="https://doi.org/10.1186/s13705-020-00250-9" xr:uid="{A8BA7971-3E95-4B1C-A400-88FB3374D496}"/>
    <hyperlink ref="E75" r:id="rId74" display="https://doi.org/10.1016/j.eist.2024.100889" xr:uid="{7F724289-DFD9-4011-A07B-C064AAD976FA}"/>
    <hyperlink ref="E76" r:id="rId75" display="https://doi.org/10.1016/j.erss.2024.103820" xr:uid="{4AB11721-E00C-4996-A341-196E98B5A112}"/>
    <hyperlink ref="E77" r:id="rId76" display="https://doi.org/10.1080/09537325.2016.1182629" xr:uid="{62772416-C051-4379-AEC5-7E23566C6243}"/>
    <hyperlink ref="E78" r:id="rId77" display="https://doi.org/10.1016/j.erss.2017.02.012" xr:uid="{D1E1863A-F5B2-4FC3-948F-8939CFA0752E}"/>
    <hyperlink ref="E79" r:id="rId78" display="https://doi.org/10.1016/j.jup.2023.101686" xr:uid="{2AF96ACC-DC18-4FDD-8D74-8CAFC943A5F8}"/>
    <hyperlink ref="E80" r:id="rId79" display="https://doi.org/10.1016/j.techfore.2024.123839" xr:uid="{9D8A78A3-D5D8-4E1A-A19B-8247F418D42A}"/>
    <hyperlink ref="E81" r:id="rId80" display="https://doi.org/10.1016/j.erss.2018.04.010" xr:uid="{FB8D22B9-4516-4896-9424-2AAB23A591D5}"/>
    <hyperlink ref="E82" r:id="rId81" display="https://doi.org/10.3390/en15207654" xr:uid="{A82F5DA5-F5FD-4978-86E7-182D31B32F83}"/>
    <hyperlink ref="E83" r:id="rId82" display="https://doi.org/10.3390/su14137545" xr:uid="{8408E7EB-A25A-4844-A1B1-A66ADC4BC235}"/>
    <hyperlink ref="E84" r:id="rId83" display="https://doi.org/10.1177/00420980241228467" xr:uid="{880602A0-931F-4EFB-B33D-9416CC6853D3}"/>
    <hyperlink ref="E85" r:id="rId84" display="https://doi.org/10.1371/journal.pone.0299270" xr:uid="{08E27062-A951-4C01-9C67-A7CE775B6580}"/>
    <hyperlink ref="E86" r:id="rId85" display="https://doi.org/10.1186/s13705-015-0033-0" xr:uid="{5A3D251E-D445-4280-B3AC-0A2666A1F9D9}"/>
    <hyperlink ref="E87" r:id="rId86" display="https://doi.org/10.3390/su10103397" xr:uid="{0FD9BA41-4A13-4835-B225-91356F952AC8}"/>
    <hyperlink ref="E88" r:id="rId87" display="https://doi.org/10.13044/j.sdewes.d8.0334" xr:uid="{075807D2-FA92-4007-882F-3678634B300C}"/>
    <hyperlink ref="E89" r:id="rId88" display="https://doi.org/10.1016/j.erss.2019.101405" xr:uid="{573681A2-DFCD-4563-905E-1959394ADC8C}"/>
    <hyperlink ref="E90" r:id="rId89" display="https://doi.org/10.25162/gz-2015-0019" xr:uid="{BF4DA2F2-52DA-43E9-860C-953690FDA7C0}"/>
    <hyperlink ref="E91" r:id="rId90" display="https://doi.org/10.4000/bagf.772" xr:uid="{87386233-EF6A-4A2E-A128-EF0354F59FD9}"/>
    <hyperlink ref="E92" r:id="rId91" display="https://doi.org/10.1007/s00548-022-00810-5" xr:uid="{E2C3280A-D4B5-44F3-8B98-DF110F5AF65A}"/>
    <hyperlink ref="E93" r:id="rId92" display="https://doi.org/10.1016/j.erss.2017.02.003" xr:uid="{5DDA3454-B3FD-4F01-AD92-4DC7BE5AD588}"/>
    <hyperlink ref="E94" r:id="rId93" display="https://doi.org/10.1111/rego.12651" xr:uid="{A36E0DD8-9386-4D73-81A7-14FE0A1E73E0}"/>
    <hyperlink ref="E95" r:id="rId94" display="https://doi.org/10.1016/j.eist.2022.08.004" xr:uid="{0607CEBE-CEA1-4E5B-852A-170C03086E79}"/>
    <hyperlink ref="E96" r:id="rId95" display="https://doi.org/10.1016/j.exis.2023.101275" xr:uid="{405B6601-ED61-4D67-8344-08667DABB11F}"/>
  </hyperlinks>
  <pageMargins left="0.7" right="0.7" top="0.75" bottom="0.75" header="0.3" footer="0.3"/>
  <pageSetup paperSize="9" orientation="portrait" r:id="rId9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57063D-2360-4956-AE91-C2E42E8E1FCF}">
  <dimension ref="A1:H23"/>
  <sheetViews>
    <sheetView zoomScale="95" zoomScaleNormal="95" workbookViewId="0">
      <selection activeCell="I45" sqref="I45"/>
    </sheetView>
  </sheetViews>
  <sheetFormatPr baseColWidth="10" defaultColWidth="10.90625" defaultRowHeight="11.5"/>
  <cols>
    <col min="1" max="1" width="10.90625" style="4"/>
    <col min="2" max="2" width="23.90625" style="4" customWidth="1"/>
    <col min="3" max="5" width="10.90625" style="4"/>
    <col min="6" max="6" width="20.36328125" style="4" customWidth="1"/>
    <col min="7" max="7" width="17.81640625" style="4" customWidth="1"/>
    <col min="8" max="16384" width="10.90625" style="4"/>
  </cols>
  <sheetData>
    <row r="1" spans="1:8">
      <c r="A1" s="15" t="s">
        <v>0</v>
      </c>
      <c r="B1" s="15" t="s">
        <v>293</v>
      </c>
      <c r="C1" s="15" t="s">
        <v>183</v>
      </c>
      <c r="D1" s="1"/>
      <c r="E1" s="15" t="s">
        <v>240</v>
      </c>
      <c r="F1" s="15" t="s">
        <v>293</v>
      </c>
      <c r="G1" s="15" t="s">
        <v>183</v>
      </c>
      <c r="H1" s="1"/>
    </row>
    <row r="2" spans="1:8">
      <c r="A2" s="16">
        <v>2014</v>
      </c>
      <c r="B2" s="16">
        <v>3</v>
      </c>
      <c r="C2" s="17">
        <f>B2/$B$14</f>
        <v>3.1578947368421054E-2</v>
      </c>
      <c r="D2" s="1"/>
      <c r="E2" s="16" t="s">
        <v>241</v>
      </c>
      <c r="F2" s="16">
        <v>13</v>
      </c>
      <c r="G2" s="17">
        <f>F2/$F$6</f>
        <v>0.1368421052631579</v>
      </c>
      <c r="H2" s="29"/>
    </row>
    <row r="3" spans="1:8">
      <c r="A3" s="16">
        <v>2015</v>
      </c>
      <c r="B3" s="16">
        <v>5</v>
      </c>
      <c r="C3" s="17">
        <f t="shared" ref="C3:C13" si="0">B3/$B$14</f>
        <v>5.2631578947368418E-2</v>
      </c>
      <c r="D3" s="1"/>
      <c r="E3" s="16" t="s">
        <v>242</v>
      </c>
      <c r="F3" s="16">
        <v>18</v>
      </c>
      <c r="G3" s="17">
        <f t="shared" ref="G3:G5" si="1">F3/$F$6</f>
        <v>0.18947368421052632</v>
      </c>
      <c r="H3" s="29"/>
    </row>
    <row r="4" spans="1:8">
      <c r="A4" s="16">
        <v>2016</v>
      </c>
      <c r="B4" s="16">
        <v>5</v>
      </c>
      <c r="C4" s="17">
        <f t="shared" si="0"/>
        <v>5.2631578947368418E-2</v>
      </c>
      <c r="D4" s="1"/>
      <c r="E4" s="16" t="s">
        <v>243</v>
      </c>
      <c r="F4" s="16">
        <v>31</v>
      </c>
      <c r="G4" s="17">
        <f t="shared" si="1"/>
        <v>0.32631578947368423</v>
      </c>
      <c r="H4" s="29"/>
    </row>
    <row r="5" spans="1:8">
      <c r="A5" s="16">
        <v>2017</v>
      </c>
      <c r="B5" s="16">
        <v>5</v>
      </c>
      <c r="C5" s="17">
        <f t="shared" si="0"/>
        <v>5.2631578947368418E-2</v>
      </c>
      <c r="D5" s="1"/>
      <c r="E5" s="18" t="s">
        <v>244</v>
      </c>
      <c r="F5" s="18">
        <v>33</v>
      </c>
      <c r="G5" s="17">
        <f t="shared" si="1"/>
        <v>0.3473684210526316</v>
      </c>
      <c r="H5" s="29"/>
    </row>
    <row r="6" spans="1:8">
      <c r="A6" s="16">
        <v>2018</v>
      </c>
      <c r="B6" s="16">
        <v>7</v>
      </c>
      <c r="C6" s="17">
        <f t="shared" si="0"/>
        <v>7.3684210526315783E-2</v>
      </c>
      <c r="D6" s="1"/>
      <c r="E6" s="1"/>
      <c r="F6" s="1">
        <f>SUM(F2:F5)</f>
        <v>95</v>
      </c>
      <c r="G6" s="1"/>
      <c r="H6" s="29"/>
    </row>
    <row r="7" spans="1:8">
      <c r="A7" s="16">
        <v>2019</v>
      </c>
      <c r="B7" s="16">
        <v>6</v>
      </c>
      <c r="C7" s="17">
        <f t="shared" si="0"/>
        <v>6.3157894736842107E-2</v>
      </c>
      <c r="D7" s="1"/>
      <c r="E7" s="1"/>
      <c r="F7" s="1"/>
      <c r="G7" s="1"/>
      <c r="H7" s="1"/>
    </row>
    <row r="8" spans="1:8">
      <c r="A8" s="16">
        <v>2020</v>
      </c>
      <c r="B8" s="16">
        <v>12</v>
      </c>
      <c r="C8" s="17">
        <f t="shared" si="0"/>
        <v>0.12631578947368421</v>
      </c>
      <c r="D8" s="1"/>
      <c r="E8" s="1"/>
      <c r="F8" s="1"/>
      <c r="G8" s="1"/>
      <c r="H8" s="1"/>
    </row>
    <row r="9" spans="1:8">
      <c r="A9" s="16">
        <v>2021</v>
      </c>
      <c r="B9" s="16">
        <v>6</v>
      </c>
      <c r="C9" s="17">
        <f t="shared" si="0"/>
        <v>6.3157894736842107E-2</v>
      </c>
      <c r="D9" s="1"/>
      <c r="E9" s="1"/>
      <c r="F9" s="1"/>
      <c r="G9" s="1"/>
      <c r="H9" s="1"/>
    </row>
    <row r="10" spans="1:8">
      <c r="A10" s="16">
        <v>2022</v>
      </c>
      <c r="B10" s="16">
        <v>13</v>
      </c>
      <c r="C10" s="17">
        <f t="shared" si="0"/>
        <v>0.1368421052631579</v>
      </c>
      <c r="D10" s="1"/>
      <c r="E10" s="1"/>
      <c r="F10" s="1"/>
      <c r="G10" s="1"/>
      <c r="H10" s="1"/>
    </row>
    <row r="11" spans="1:8">
      <c r="A11" s="16">
        <v>2023</v>
      </c>
      <c r="B11" s="16">
        <v>10</v>
      </c>
      <c r="C11" s="17">
        <f t="shared" si="0"/>
        <v>0.10526315789473684</v>
      </c>
      <c r="D11" s="1"/>
      <c r="E11" s="1"/>
      <c r="F11" s="1"/>
      <c r="G11" s="1"/>
      <c r="H11" s="1"/>
    </row>
    <row r="12" spans="1:8">
      <c r="A12" s="16">
        <v>2024</v>
      </c>
      <c r="B12" s="16">
        <v>10</v>
      </c>
      <c r="C12" s="17">
        <f t="shared" si="0"/>
        <v>0.10526315789473684</v>
      </c>
      <c r="D12" s="1"/>
      <c r="E12" s="1"/>
      <c r="F12" s="1"/>
      <c r="G12" s="1"/>
      <c r="H12" s="1"/>
    </row>
    <row r="13" spans="1:8">
      <c r="A13" s="18">
        <v>2025</v>
      </c>
      <c r="B13" s="18">
        <v>13</v>
      </c>
      <c r="C13" s="17">
        <f t="shared" si="0"/>
        <v>0.1368421052631579</v>
      </c>
      <c r="D13" s="1"/>
      <c r="E13" s="1"/>
      <c r="F13" s="1"/>
      <c r="G13" s="1"/>
      <c r="H13" s="1"/>
    </row>
    <row r="14" spans="1:8">
      <c r="A14" s="1"/>
      <c r="B14" s="1">
        <f>SUM(B2:B13)</f>
        <v>95</v>
      </c>
      <c r="C14" s="1"/>
      <c r="D14" s="1"/>
      <c r="E14" s="1"/>
      <c r="F14" s="1"/>
      <c r="G14" s="1"/>
      <c r="H14" s="1"/>
    </row>
    <row r="15" spans="1:8">
      <c r="A15" s="1"/>
      <c r="B15" s="1"/>
      <c r="C15" s="1"/>
      <c r="D15" s="1"/>
      <c r="E15" s="1"/>
      <c r="F15" s="1"/>
      <c r="G15" s="1"/>
      <c r="H15" s="1"/>
    </row>
    <row r="16" spans="1:8">
      <c r="A16" s="1"/>
      <c r="B16" s="1"/>
      <c r="C16" s="1"/>
      <c r="D16" s="1"/>
      <c r="E16" s="1"/>
      <c r="F16" s="1"/>
      <c r="G16" s="1"/>
      <c r="H16" s="1"/>
    </row>
    <row r="17" spans="1:8">
      <c r="A17" s="1"/>
      <c r="B17" s="1"/>
      <c r="C17" s="1"/>
      <c r="D17" s="1"/>
      <c r="E17" s="1"/>
      <c r="F17" s="1"/>
      <c r="G17" s="1"/>
      <c r="H17" s="1"/>
    </row>
    <row r="18" spans="1:8">
      <c r="A18" s="1"/>
      <c r="B18" s="1"/>
      <c r="C18" s="1"/>
      <c r="D18" s="1"/>
      <c r="E18" s="1"/>
      <c r="F18" s="1"/>
      <c r="G18" s="1"/>
      <c r="H18" s="1"/>
    </row>
    <row r="19" spans="1:8">
      <c r="A19" s="1"/>
      <c r="B19" s="1"/>
      <c r="C19" s="1"/>
      <c r="D19" s="1"/>
      <c r="E19" s="1"/>
      <c r="F19" s="1"/>
      <c r="G19" s="1"/>
      <c r="H19" s="1"/>
    </row>
    <row r="20" spans="1:8">
      <c r="A20" s="1"/>
      <c r="B20" s="1"/>
      <c r="C20" s="1"/>
      <c r="D20" s="1"/>
      <c r="E20" s="1"/>
      <c r="F20" s="1"/>
      <c r="G20" s="1"/>
      <c r="H20" s="1"/>
    </row>
    <row r="21" spans="1:8">
      <c r="A21" s="1"/>
      <c r="B21" s="1"/>
      <c r="C21" s="1"/>
      <c r="D21" s="1"/>
      <c r="E21" s="1"/>
      <c r="F21" s="1"/>
      <c r="G21" s="1"/>
      <c r="H21" s="1"/>
    </row>
    <row r="22" spans="1:8">
      <c r="A22" s="1"/>
      <c r="B22" s="1"/>
      <c r="C22" s="1"/>
      <c r="D22" s="1"/>
      <c r="E22" s="1"/>
      <c r="F22" s="1"/>
      <c r="G22" s="1"/>
      <c r="H22" s="1"/>
    </row>
    <row r="23" spans="1:8">
      <c r="A23" s="1"/>
      <c r="B23" s="1"/>
      <c r="C23" s="1"/>
      <c r="D23" s="1"/>
      <c r="E23" s="1"/>
      <c r="F23" s="1"/>
      <c r="G23" s="1"/>
      <c r="H23" s="1"/>
    </row>
  </sheetData>
  <pageMargins left="0.7" right="0.7" top="0.78740157499999996" bottom="0.78740157499999996" header="0.3" footer="0.3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0497BC-6308-48C3-A5AC-20ED7ED65FDF}">
  <dimension ref="A1:D43"/>
  <sheetViews>
    <sheetView topLeftCell="A7" zoomScale="99" zoomScaleNormal="99" workbookViewId="0">
      <selection activeCell="E45" sqref="E45"/>
    </sheetView>
  </sheetViews>
  <sheetFormatPr baseColWidth="10" defaultColWidth="10.90625" defaultRowHeight="15" customHeight="1"/>
  <cols>
    <col min="1" max="1" width="48.453125" style="1" customWidth="1"/>
    <col min="2" max="3" width="9.81640625" style="1" customWidth="1"/>
    <col min="4" max="4" width="27.81640625" style="1" customWidth="1"/>
    <col min="5" max="5" width="14.1796875" style="1" customWidth="1"/>
    <col min="6" max="6" width="18.08984375" style="1" customWidth="1"/>
    <col min="7" max="7" width="23.90625" style="1" customWidth="1"/>
    <col min="8" max="8" width="19.54296875" style="1" customWidth="1"/>
    <col min="9" max="16384" width="10.90625" style="1"/>
  </cols>
  <sheetData>
    <row r="1" spans="1:4" ht="15" customHeight="1">
      <c r="A1" s="15" t="s">
        <v>3</v>
      </c>
      <c r="B1" s="15" t="s">
        <v>291</v>
      </c>
      <c r="C1" s="15" t="s">
        <v>183</v>
      </c>
    </row>
    <row r="2" spans="1:4" ht="15" customHeight="1">
      <c r="A2" s="16" t="s">
        <v>41</v>
      </c>
      <c r="B2" s="16">
        <v>20</v>
      </c>
      <c r="C2" s="19">
        <f>B2/$B$43</f>
        <v>0.21052631578947367</v>
      </c>
    </row>
    <row r="3" spans="1:4" ht="15" customHeight="1">
      <c r="A3" s="16" t="s">
        <v>12</v>
      </c>
      <c r="B3" s="16">
        <v>10</v>
      </c>
      <c r="C3" s="19">
        <f t="shared" ref="C3:C42" si="0">B3/$B$43</f>
        <v>0.10526315789473684</v>
      </c>
      <c r="D3" s="16"/>
    </row>
    <row r="4" spans="1:4" ht="15" customHeight="1">
      <c r="A4" s="16" t="s">
        <v>9</v>
      </c>
      <c r="B4" s="16">
        <v>6</v>
      </c>
      <c r="C4" s="19">
        <f t="shared" si="0"/>
        <v>6.3157894736842107E-2</v>
      </c>
      <c r="D4" s="16"/>
    </row>
    <row r="5" spans="1:4" ht="15" customHeight="1">
      <c r="A5" s="16" t="s">
        <v>26</v>
      </c>
      <c r="B5" s="16">
        <v>6</v>
      </c>
      <c r="C5" s="19">
        <f t="shared" si="0"/>
        <v>6.3157894736842107E-2</v>
      </c>
      <c r="D5" s="16"/>
    </row>
    <row r="6" spans="1:4" ht="15" customHeight="1">
      <c r="A6" s="16" t="s">
        <v>25</v>
      </c>
      <c r="B6" s="16">
        <v>5</v>
      </c>
      <c r="C6" s="19">
        <f t="shared" si="0"/>
        <v>5.2631578947368418E-2</v>
      </c>
      <c r="D6" s="16"/>
    </row>
    <row r="7" spans="1:4" ht="15" customHeight="1">
      <c r="A7" s="16" t="s">
        <v>85</v>
      </c>
      <c r="B7" s="16">
        <v>3</v>
      </c>
      <c r="C7" s="19">
        <f t="shared" si="0"/>
        <v>3.1578947368421054E-2</v>
      </c>
      <c r="D7" s="16"/>
    </row>
    <row r="8" spans="1:4" ht="15" customHeight="1">
      <c r="A8" s="16" t="s">
        <v>15</v>
      </c>
      <c r="B8" s="16">
        <v>3</v>
      </c>
      <c r="C8" s="19">
        <f t="shared" si="0"/>
        <v>3.1578947368421054E-2</v>
      </c>
      <c r="D8" s="16"/>
    </row>
    <row r="9" spans="1:4" ht="15" customHeight="1">
      <c r="A9" s="16" t="s">
        <v>39</v>
      </c>
      <c r="B9" s="16">
        <v>3</v>
      </c>
      <c r="C9" s="19">
        <f t="shared" si="0"/>
        <v>3.1578947368421054E-2</v>
      </c>
      <c r="D9" s="16"/>
    </row>
    <row r="10" spans="1:4" ht="15" customHeight="1">
      <c r="A10" s="16" t="s">
        <v>150</v>
      </c>
      <c r="B10" s="16">
        <v>2</v>
      </c>
      <c r="C10" s="19">
        <f t="shared" si="0"/>
        <v>2.1052631578947368E-2</v>
      </c>
      <c r="D10" s="16"/>
    </row>
    <row r="11" spans="1:4" ht="15" customHeight="1">
      <c r="A11" s="16" t="s">
        <v>47</v>
      </c>
      <c r="B11" s="16">
        <v>2</v>
      </c>
      <c r="C11" s="19">
        <f t="shared" si="0"/>
        <v>2.1052631578947368E-2</v>
      </c>
      <c r="D11" s="16"/>
    </row>
    <row r="12" spans="1:4" ht="15" customHeight="1">
      <c r="A12" s="16" t="s">
        <v>19</v>
      </c>
      <c r="B12" s="16">
        <v>2</v>
      </c>
      <c r="C12" s="19">
        <f t="shared" si="0"/>
        <v>2.1052631578947368E-2</v>
      </c>
      <c r="D12" s="16"/>
    </row>
    <row r="13" spans="1:4" ht="15" customHeight="1">
      <c r="A13" s="16" t="s">
        <v>88</v>
      </c>
      <c r="B13" s="16">
        <v>2</v>
      </c>
      <c r="C13" s="19">
        <f t="shared" si="0"/>
        <v>2.1052631578947368E-2</v>
      </c>
    </row>
    <row r="14" spans="1:4" ht="15" customHeight="1">
      <c r="A14" s="16" t="s">
        <v>62</v>
      </c>
      <c r="B14" s="16">
        <v>2</v>
      </c>
      <c r="C14" s="19">
        <f t="shared" si="0"/>
        <v>2.1052631578947368E-2</v>
      </c>
      <c r="D14" s="16"/>
    </row>
    <row r="15" spans="1:4" ht="15" customHeight="1">
      <c r="A15" s="16" t="s">
        <v>68</v>
      </c>
      <c r="B15" s="16">
        <v>2</v>
      </c>
      <c r="C15" s="19">
        <f t="shared" si="0"/>
        <v>2.1052631578947368E-2</v>
      </c>
      <c r="D15" s="16"/>
    </row>
    <row r="16" spans="1:4" ht="15" customHeight="1">
      <c r="A16" s="16" t="s">
        <v>27</v>
      </c>
      <c r="B16" s="16">
        <v>1</v>
      </c>
      <c r="C16" s="19">
        <f t="shared" si="0"/>
        <v>1.0526315789473684E-2</v>
      </c>
      <c r="D16" s="16"/>
    </row>
    <row r="17" spans="1:4" ht="15" customHeight="1">
      <c r="A17" s="16" t="s">
        <v>35</v>
      </c>
      <c r="B17" s="16">
        <v>1</v>
      </c>
      <c r="C17" s="19">
        <f t="shared" si="0"/>
        <v>1.0526315789473684E-2</v>
      </c>
      <c r="D17" s="16"/>
    </row>
    <row r="18" spans="1:4" ht="15" customHeight="1">
      <c r="A18" s="16" t="s">
        <v>248</v>
      </c>
      <c r="B18" s="16">
        <v>1</v>
      </c>
      <c r="C18" s="19">
        <f t="shared" si="0"/>
        <v>1.0526315789473684E-2</v>
      </c>
      <c r="D18" s="16"/>
    </row>
    <row r="19" spans="1:4" ht="15" customHeight="1">
      <c r="A19" s="16" t="s">
        <v>255</v>
      </c>
      <c r="B19" s="16">
        <v>1</v>
      </c>
      <c r="C19" s="19">
        <f t="shared" si="0"/>
        <v>1.0526315789473684E-2</v>
      </c>
      <c r="D19" s="16"/>
    </row>
    <row r="20" spans="1:4" ht="15" customHeight="1">
      <c r="A20" s="16" t="s">
        <v>128</v>
      </c>
      <c r="B20" s="16">
        <v>1</v>
      </c>
      <c r="C20" s="19">
        <f t="shared" si="0"/>
        <v>1.0526315789473684E-2</v>
      </c>
      <c r="D20" s="16"/>
    </row>
    <row r="21" spans="1:4" ht="15" customHeight="1">
      <c r="A21" s="16" t="s">
        <v>81</v>
      </c>
      <c r="B21" s="16">
        <v>1</v>
      </c>
      <c r="C21" s="19">
        <f t="shared" si="0"/>
        <v>1.0526315789473684E-2</v>
      </c>
      <c r="D21" s="16"/>
    </row>
    <row r="22" spans="1:4" ht="15" customHeight="1">
      <c r="A22" s="16" t="s">
        <v>95</v>
      </c>
      <c r="B22" s="16">
        <v>1</v>
      </c>
      <c r="C22" s="19">
        <f t="shared" si="0"/>
        <v>1.0526315789473684E-2</v>
      </c>
      <c r="D22" s="17"/>
    </row>
    <row r="23" spans="1:4" ht="15" customHeight="1">
      <c r="A23" s="16" t="s">
        <v>253</v>
      </c>
      <c r="B23" s="16">
        <v>1</v>
      </c>
      <c r="C23" s="19">
        <f t="shared" si="0"/>
        <v>1.0526315789473684E-2</v>
      </c>
      <c r="D23" s="16"/>
    </row>
    <row r="24" spans="1:4" ht="15" customHeight="1">
      <c r="A24" s="16" t="s">
        <v>251</v>
      </c>
      <c r="B24" s="16">
        <v>1</v>
      </c>
      <c r="C24" s="19">
        <f t="shared" si="0"/>
        <v>1.0526315789473684E-2</v>
      </c>
      <c r="D24" s="16"/>
    </row>
    <row r="25" spans="1:4" ht="15" customHeight="1">
      <c r="A25" s="16" t="s">
        <v>22</v>
      </c>
      <c r="B25" s="16">
        <v>1</v>
      </c>
      <c r="C25" s="19">
        <f t="shared" si="0"/>
        <v>1.0526315789473684E-2</v>
      </c>
      <c r="D25" s="16"/>
    </row>
    <row r="26" spans="1:4" ht="15" customHeight="1">
      <c r="A26" s="16" t="s">
        <v>72</v>
      </c>
      <c r="B26" s="16">
        <v>1</v>
      </c>
      <c r="C26" s="19">
        <f t="shared" si="0"/>
        <v>1.0526315789473684E-2</v>
      </c>
      <c r="D26" s="16"/>
    </row>
    <row r="27" spans="1:4" ht="15" customHeight="1">
      <c r="A27" s="16" t="s">
        <v>78</v>
      </c>
      <c r="B27" s="16">
        <v>1</v>
      </c>
      <c r="C27" s="19">
        <f t="shared" si="0"/>
        <v>1.0526315789473684E-2</v>
      </c>
      <c r="D27" s="16"/>
    </row>
    <row r="28" spans="1:4" ht="15" customHeight="1">
      <c r="A28" s="16" t="s">
        <v>180</v>
      </c>
      <c r="B28" s="16">
        <v>1</v>
      </c>
      <c r="C28" s="19">
        <f t="shared" si="0"/>
        <v>1.0526315789473684E-2</v>
      </c>
      <c r="D28" s="16"/>
    </row>
    <row r="29" spans="1:4" ht="15" customHeight="1">
      <c r="A29" s="16" t="s">
        <v>43</v>
      </c>
      <c r="B29" s="16">
        <v>1</v>
      </c>
      <c r="C29" s="19">
        <f t="shared" si="0"/>
        <v>1.0526315789473684E-2</v>
      </c>
      <c r="D29" s="16"/>
    </row>
    <row r="30" spans="1:4" ht="15" customHeight="1">
      <c r="A30" s="16" t="s">
        <v>53</v>
      </c>
      <c r="B30" s="16">
        <v>1</v>
      </c>
      <c r="C30" s="19">
        <f t="shared" si="0"/>
        <v>1.0526315789473684E-2</v>
      </c>
      <c r="D30" s="16"/>
    </row>
    <row r="31" spans="1:4" ht="15" customHeight="1">
      <c r="A31" s="16" t="s">
        <v>6</v>
      </c>
      <c r="B31" s="16">
        <v>1</v>
      </c>
      <c r="C31" s="19">
        <f t="shared" si="0"/>
        <v>1.0526315789473684E-2</v>
      </c>
      <c r="D31" s="16"/>
    </row>
    <row r="32" spans="1:4" ht="15" customHeight="1">
      <c r="A32" s="16" t="s">
        <v>97</v>
      </c>
      <c r="B32" s="16">
        <v>1</v>
      </c>
      <c r="C32" s="19">
        <f t="shared" si="0"/>
        <v>1.0526315789473684E-2</v>
      </c>
      <c r="D32" s="16"/>
    </row>
    <row r="33" spans="1:4" ht="15" customHeight="1">
      <c r="A33" s="16" t="s">
        <v>252</v>
      </c>
      <c r="B33" s="16">
        <v>1</v>
      </c>
      <c r="C33" s="19">
        <f t="shared" si="0"/>
        <v>1.0526315789473684E-2</v>
      </c>
      <c r="D33" s="16"/>
    </row>
    <row r="34" spans="1:4" ht="15" customHeight="1">
      <c r="A34" s="16" t="s">
        <v>172</v>
      </c>
      <c r="B34" s="16">
        <v>1</v>
      </c>
      <c r="C34" s="19">
        <f t="shared" si="0"/>
        <v>1.0526315789473684E-2</v>
      </c>
      <c r="D34" s="16"/>
    </row>
    <row r="35" spans="1:4" ht="15" customHeight="1">
      <c r="A35" s="16" t="s">
        <v>32</v>
      </c>
      <c r="B35" s="16">
        <v>1</v>
      </c>
      <c r="C35" s="19">
        <f t="shared" si="0"/>
        <v>1.0526315789473684E-2</v>
      </c>
      <c r="D35" s="16"/>
    </row>
    <row r="36" spans="1:4" ht="15" customHeight="1">
      <c r="A36" s="16" t="s">
        <v>249</v>
      </c>
      <c r="B36" s="16">
        <v>1</v>
      </c>
      <c r="C36" s="19">
        <f t="shared" si="0"/>
        <v>1.0526315789473684E-2</v>
      </c>
      <c r="D36" s="16"/>
    </row>
    <row r="37" spans="1:4" ht="15" customHeight="1">
      <c r="A37" s="16" t="s">
        <v>262</v>
      </c>
      <c r="B37" s="16">
        <v>1</v>
      </c>
      <c r="C37" s="19">
        <f t="shared" si="0"/>
        <v>1.0526315789473684E-2</v>
      </c>
      <c r="D37" s="16"/>
    </row>
    <row r="38" spans="1:4" ht="15" customHeight="1">
      <c r="A38" s="16" t="s">
        <v>254</v>
      </c>
      <c r="B38" s="16">
        <v>1</v>
      </c>
      <c r="C38" s="19">
        <f t="shared" si="0"/>
        <v>1.0526315789473684E-2</v>
      </c>
      <c r="D38" s="16"/>
    </row>
    <row r="39" spans="1:4" ht="15" customHeight="1">
      <c r="A39" s="16" t="s">
        <v>267</v>
      </c>
      <c r="B39" s="16">
        <v>1</v>
      </c>
      <c r="C39" s="19">
        <f t="shared" si="0"/>
        <v>1.0526315789473684E-2</v>
      </c>
      <c r="D39" s="16"/>
    </row>
    <row r="40" spans="1:4" ht="15" customHeight="1">
      <c r="A40" s="18" t="s">
        <v>169</v>
      </c>
      <c r="B40" s="18">
        <v>1</v>
      </c>
      <c r="C40" s="19">
        <f t="shared" si="0"/>
        <v>1.0526315789473684E-2</v>
      </c>
      <c r="D40" s="18"/>
    </row>
    <row r="41" spans="1:4" ht="15" customHeight="1">
      <c r="A41" s="1" t="s">
        <v>160</v>
      </c>
      <c r="B41" s="1">
        <v>1</v>
      </c>
      <c r="C41" s="19">
        <f t="shared" si="0"/>
        <v>1.0526315789473684E-2</v>
      </c>
    </row>
    <row r="42" spans="1:4" ht="15" customHeight="1">
      <c r="A42" s="1" t="s">
        <v>250</v>
      </c>
      <c r="B42" s="1">
        <v>1</v>
      </c>
      <c r="C42" s="19">
        <f t="shared" si="0"/>
        <v>1.0526315789473684E-2</v>
      </c>
    </row>
    <row r="43" spans="1:4" ht="15" customHeight="1">
      <c r="A43" s="1" t="s">
        <v>189</v>
      </c>
      <c r="B43" s="1">
        <f>SUM(B2:B42)</f>
        <v>95</v>
      </c>
      <c r="C43" s="20">
        <f t="shared" ref="C43" si="1">B43/$B$43</f>
        <v>1</v>
      </c>
    </row>
  </sheetData>
  <pageMargins left="0.7" right="0.7" top="0.78740157499999996" bottom="0.78740157499999996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CAAF30-5851-42CA-8361-6ADFD419F319}">
  <dimension ref="A1:H50"/>
  <sheetViews>
    <sheetView tabSelected="1" topLeftCell="A13" zoomScale="98" zoomScaleNormal="98" workbookViewId="0">
      <selection activeCell="B24" sqref="B24"/>
    </sheetView>
  </sheetViews>
  <sheetFormatPr baseColWidth="10" defaultColWidth="29.1796875" defaultRowHeight="20" customHeight="1"/>
  <cols>
    <col min="1" max="3" width="29.1796875" style="1"/>
    <col min="4" max="4" width="29.1796875" style="1" customWidth="1"/>
    <col min="5" max="5" width="13.1796875" style="1" customWidth="1"/>
    <col min="6" max="6" width="25.81640625" style="1" customWidth="1"/>
    <col min="7" max="7" width="9.81640625" style="1" customWidth="1"/>
    <col min="8" max="16384" width="29.1796875" style="1"/>
  </cols>
  <sheetData>
    <row r="1" spans="1:8" ht="20" customHeight="1">
      <c r="A1" s="25" t="s">
        <v>185</v>
      </c>
      <c r="B1" s="25" t="s">
        <v>186</v>
      </c>
      <c r="C1" s="25" t="s">
        <v>187</v>
      </c>
      <c r="D1" s="25" t="s">
        <v>188</v>
      </c>
      <c r="E1" s="25" t="s">
        <v>296</v>
      </c>
      <c r="F1" s="25" t="s">
        <v>308</v>
      </c>
      <c r="G1" s="25" t="s">
        <v>189</v>
      </c>
    </row>
    <row r="2" spans="1:8" ht="20" customHeight="1">
      <c r="A2" s="26" t="s">
        <v>298</v>
      </c>
      <c r="B2" s="26" t="s">
        <v>191</v>
      </c>
      <c r="C2" s="26" t="s">
        <v>192</v>
      </c>
      <c r="D2" s="27" t="s">
        <v>268</v>
      </c>
      <c r="E2" s="26">
        <v>56</v>
      </c>
      <c r="F2" s="33" t="s">
        <v>297</v>
      </c>
      <c r="G2" s="34">
        <v>78</v>
      </c>
    </row>
    <row r="3" spans="1:8" ht="20" customHeight="1">
      <c r="A3" s="27"/>
      <c r="B3" s="26" t="s">
        <v>193</v>
      </c>
      <c r="C3" s="26" t="s">
        <v>194</v>
      </c>
      <c r="D3" s="26" t="s">
        <v>269</v>
      </c>
      <c r="E3" s="26">
        <v>39</v>
      </c>
      <c r="F3" s="33"/>
      <c r="G3" s="34"/>
    </row>
    <row r="4" spans="1:8" ht="20" customHeight="1">
      <c r="A4" s="27"/>
      <c r="B4" s="26" t="s">
        <v>195</v>
      </c>
      <c r="C4" s="26" t="s">
        <v>196</v>
      </c>
      <c r="D4" s="27" t="s">
        <v>270</v>
      </c>
      <c r="E4" s="26">
        <v>49</v>
      </c>
      <c r="F4" s="33"/>
      <c r="G4" s="34"/>
    </row>
    <row r="5" spans="1:8" ht="20" customHeight="1">
      <c r="A5" s="27"/>
      <c r="B5" s="26" t="s">
        <v>197</v>
      </c>
      <c r="C5" s="26" t="s">
        <v>198</v>
      </c>
      <c r="D5" s="27" t="s">
        <v>271</v>
      </c>
      <c r="E5" s="26">
        <v>26</v>
      </c>
      <c r="F5" s="33"/>
      <c r="G5" s="34"/>
    </row>
    <row r="6" spans="1:8" ht="20" customHeight="1">
      <c r="A6" s="27"/>
      <c r="B6" s="26" t="s">
        <v>199</v>
      </c>
      <c r="C6" s="26" t="s">
        <v>200</v>
      </c>
      <c r="D6" s="27" t="s">
        <v>272</v>
      </c>
      <c r="E6" s="26">
        <v>33</v>
      </c>
      <c r="F6" s="33"/>
      <c r="G6" s="34"/>
    </row>
    <row r="7" spans="1:8" ht="20" customHeight="1">
      <c r="A7" s="27" t="s">
        <v>299</v>
      </c>
      <c r="B7" s="27" t="s">
        <v>201</v>
      </c>
      <c r="C7" s="27" t="s">
        <v>449</v>
      </c>
      <c r="D7" s="27" t="s">
        <v>273</v>
      </c>
      <c r="E7" s="27">
        <v>28</v>
      </c>
      <c r="F7" s="31" t="s">
        <v>305</v>
      </c>
      <c r="G7" s="32">
        <v>76</v>
      </c>
    </row>
    <row r="8" spans="1:8" ht="20" customHeight="1">
      <c r="A8" s="27"/>
      <c r="B8" s="27" t="s">
        <v>202</v>
      </c>
      <c r="C8" s="26" t="s">
        <v>203</v>
      </c>
      <c r="D8" s="27" t="s">
        <v>204</v>
      </c>
      <c r="E8" s="27">
        <v>22</v>
      </c>
      <c r="F8" s="31"/>
      <c r="G8" s="32"/>
    </row>
    <row r="9" spans="1:8" ht="20" customHeight="1">
      <c r="A9" s="27"/>
      <c r="B9" s="27" t="s">
        <v>205</v>
      </c>
      <c r="C9" s="26" t="s">
        <v>206</v>
      </c>
      <c r="D9" s="27" t="s">
        <v>274</v>
      </c>
      <c r="E9" s="27">
        <v>12</v>
      </c>
      <c r="F9" s="31"/>
      <c r="G9" s="32"/>
    </row>
    <row r="10" spans="1:8" ht="20" customHeight="1">
      <c r="A10" s="27"/>
      <c r="B10" s="27" t="s">
        <v>207</v>
      </c>
      <c r="C10" s="26" t="s">
        <v>208</v>
      </c>
      <c r="D10" s="27" t="s">
        <v>275</v>
      </c>
      <c r="E10" s="27">
        <v>11</v>
      </c>
      <c r="F10" s="31"/>
      <c r="G10" s="32"/>
    </row>
    <row r="11" spans="1:8" ht="20" customHeight="1">
      <c r="A11" s="27"/>
      <c r="B11" s="27" t="s">
        <v>209</v>
      </c>
      <c r="C11" s="27" t="s">
        <v>210</v>
      </c>
      <c r="D11" s="27" t="s">
        <v>276</v>
      </c>
      <c r="E11" s="27">
        <v>45</v>
      </c>
      <c r="F11" s="31"/>
      <c r="G11" s="32"/>
    </row>
    <row r="12" spans="1:8" ht="20" customHeight="1">
      <c r="A12" s="27"/>
      <c r="B12" s="27" t="s">
        <v>211</v>
      </c>
      <c r="C12" s="26" t="s">
        <v>212</v>
      </c>
      <c r="D12" s="27" t="s">
        <v>277</v>
      </c>
      <c r="E12" s="27">
        <v>31</v>
      </c>
      <c r="F12" s="31"/>
      <c r="G12" s="32"/>
      <c r="H12" s="21"/>
    </row>
    <row r="13" spans="1:8" ht="20" customHeight="1">
      <c r="A13" s="27"/>
      <c r="B13" s="27" t="s">
        <v>213</v>
      </c>
      <c r="C13" s="26" t="s">
        <v>294</v>
      </c>
      <c r="D13" s="27" t="s">
        <v>278</v>
      </c>
      <c r="E13" s="27">
        <v>20</v>
      </c>
      <c r="F13" s="31"/>
      <c r="G13" s="32"/>
    </row>
    <row r="14" spans="1:8" ht="20" customHeight="1">
      <c r="A14" s="27"/>
      <c r="B14" s="27" t="s">
        <v>214</v>
      </c>
      <c r="C14" s="26" t="s">
        <v>215</v>
      </c>
      <c r="D14" s="27" t="s">
        <v>279</v>
      </c>
      <c r="E14" s="27">
        <v>17</v>
      </c>
      <c r="F14" s="31"/>
      <c r="G14" s="32"/>
    </row>
    <row r="15" spans="1:8" ht="20" customHeight="1">
      <c r="A15" s="27" t="s">
        <v>300</v>
      </c>
      <c r="B15" s="27" t="s">
        <v>217</v>
      </c>
      <c r="C15" s="27" t="s">
        <v>218</v>
      </c>
      <c r="D15" s="27" t="s">
        <v>280</v>
      </c>
      <c r="E15" s="27">
        <v>31</v>
      </c>
      <c r="F15" s="31" t="s">
        <v>306</v>
      </c>
      <c r="G15" s="32">
        <v>62</v>
      </c>
    </row>
    <row r="16" spans="1:8" ht="20" customHeight="1">
      <c r="A16" s="27"/>
      <c r="B16" s="27" t="s">
        <v>219</v>
      </c>
      <c r="C16" s="27" t="s">
        <v>220</v>
      </c>
      <c r="D16" s="27" t="s">
        <v>281</v>
      </c>
      <c r="E16" s="27">
        <v>23</v>
      </c>
      <c r="F16" s="31"/>
      <c r="G16" s="32"/>
    </row>
    <row r="17" spans="1:7" ht="20" customHeight="1">
      <c r="A17" s="27"/>
      <c r="B17" s="27" t="s">
        <v>221</v>
      </c>
      <c r="C17" s="27" t="s">
        <v>222</v>
      </c>
      <c r="D17" s="27" t="s">
        <v>282</v>
      </c>
      <c r="E17" s="27">
        <v>26</v>
      </c>
      <c r="F17" s="31"/>
      <c r="G17" s="32"/>
    </row>
    <row r="18" spans="1:7" ht="20" customHeight="1">
      <c r="A18" s="27"/>
      <c r="B18" s="27" t="s">
        <v>223</v>
      </c>
      <c r="C18" s="27" t="s">
        <v>224</v>
      </c>
      <c r="D18" s="27" t="s">
        <v>283</v>
      </c>
      <c r="E18" s="27">
        <v>23</v>
      </c>
      <c r="F18" s="31"/>
      <c r="G18" s="32"/>
    </row>
    <row r="19" spans="1:7" ht="20" customHeight="1">
      <c r="A19" s="27" t="s">
        <v>301</v>
      </c>
      <c r="B19" s="27" t="s">
        <v>226</v>
      </c>
      <c r="C19" s="26" t="s">
        <v>295</v>
      </c>
      <c r="D19" s="27" t="s">
        <v>284</v>
      </c>
      <c r="E19" s="27">
        <v>46</v>
      </c>
      <c r="F19" s="31" t="s">
        <v>307</v>
      </c>
      <c r="G19" s="32">
        <v>79</v>
      </c>
    </row>
    <row r="20" spans="1:7" ht="20" customHeight="1">
      <c r="A20" s="27"/>
      <c r="B20" s="27" t="s">
        <v>452</v>
      </c>
      <c r="C20" s="26" t="s">
        <v>227</v>
      </c>
      <c r="D20" s="27" t="s">
        <v>285</v>
      </c>
      <c r="E20" s="27">
        <v>24</v>
      </c>
      <c r="F20" s="31"/>
      <c r="G20" s="32"/>
    </row>
    <row r="21" spans="1:7" ht="20" customHeight="1">
      <c r="A21" s="27"/>
      <c r="B21" s="27" t="s">
        <v>453</v>
      </c>
      <c r="C21" s="26" t="s">
        <v>228</v>
      </c>
      <c r="D21" s="27" t="s">
        <v>286</v>
      </c>
      <c r="E21" s="27">
        <v>31</v>
      </c>
      <c r="F21" s="31"/>
      <c r="G21" s="32"/>
    </row>
    <row r="22" spans="1:7" ht="20" customHeight="1">
      <c r="A22" s="27"/>
      <c r="B22" s="27" t="s">
        <v>229</v>
      </c>
      <c r="C22" s="26" t="s">
        <v>230</v>
      </c>
      <c r="D22" s="27" t="s">
        <v>287</v>
      </c>
      <c r="E22" s="27">
        <v>42</v>
      </c>
      <c r="F22" s="31"/>
      <c r="G22" s="32"/>
    </row>
    <row r="23" spans="1:7" ht="20" customHeight="1">
      <c r="A23" s="27"/>
      <c r="B23" s="27" t="s">
        <v>455</v>
      </c>
      <c r="C23" s="26" t="s">
        <v>231</v>
      </c>
      <c r="D23" s="27" t="s">
        <v>288</v>
      </c>
      <c r="E23" s="27">
        <v>15</v>
      </c>
      <c r="F23" s="31"/>
      <c r="G23" s="32"/>
    </row>
    <row r="24" spans="1:7" ht="20" customHeight="1">
      <c r="A24" s="27" t="s">
        <v>302</v>
      </c>
      <c r="B24" s="27"/>
      <c r="C24" s="26" t="s">
        <v>233</v>
      </c>
      <c r="D24" s="27" t="s">
        <v>289</v>
      </c>
      <c r="E24" s="27">
        <v>52</v>
      </c>
      <c r="F24" s="27" t="s">
        <v>289</v>
      </c>
      <c r="G24" s="27">
        <v>52</v>
      </c>
    </row>
    <row r="25" spans="1:7" ht="20" customHeight="1">
      <c r="A25" s="27" t="s">
        <v>303</v>
      </c>
      <c r="B25" s="27"/>
      <c r="C25" s="27" t="s">
        <v>235</v>
      </c>
      <c r="D25" s="27" t="s">
        <v>290</v>
      </c>
      <c r="E25" s="27">
        <v>16</v>
      </c>
      <c r="F25" s="27" t="s">
        <v>290</v>
      </c>
      <c r="G25" s="27">
        <v>16</v>
      </c>
    </row>
    <row r="26" spans="1:7" ht="20" customHeight="1">
      <c r="A26" s="27" t="s">
        <v>304</v>
      </c>
      <c r="B26" s="27"/>
      <c r="C26" s="26" t="s">
        <v>237</v>
      </c>
      <c r="D26" s="27" t="s">
        <v>238</v>
      </c>
      <c r="E26" s="27">
        <v>8</v>
      </c>
      <c r="F26" s="27" t="s">
        <v>238</v>
      </c>
      <c r="G26" s="27">
        <v>8</v>
      </c>
    </row>
    <row r="30" spans="1:7" ht="21" customHeight="1"/>
    <row r="39" ht="21" customHeight="1"/>
    <row r="44" ht="31.25" customHeight="1"/>
    <row r="50" ht="41.4" customHeight="1"/>
  </sheetData>
  <mergeCells count="8">
    <mergeCell ref="F19:F23"/>
    <mergeCell ref="G19:G23"/>
    <mergeCell ref="F2:F6"/>
    <mergeCell ref="G2:G6"/>
    <mergeCell ref="F7:F14"/>
    <mergeCell ref="G7:G14"/>
    <mergeCell ref="F15:F18"/>
    <mergeCell ref="G15:G18"/>
  </mergeCells>
  <phoneticPr fontId="2" type="noConversion"/>
  <pageMargins left="0.7" right="0.7" top="0.78740157499999996" bottom="0.78740157499999996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F2C35D-7E74-46A6-88CB-801C169F6F76}">
  <dimension ref="A1:W41"/>
  <sheetViews>
    <sheetView zoomScale="92" zoomScaleNormal="92" workbookViewId="0">
      <selection activeCell="D10" sqref="D10"/>
    </sheetView>
  </sheetViews>
  <sheetFormatPr baseColWidth="10" defaultColWidth="10.90625" defaultRowHeight="18" customHeight="1"/>
  <cols>
    <col min="1" max="2" width="28.81640625" style="1" bestFit="1" customWidth="1"/>
    <col min="3" max="3" width="28.81640625" style="1" customWidth="1"/>
    <col min="4" max="4" width="10.90625" style="1" customWidth="1"/>
    <col min="5" max="5" width="10.90625" style="1"/>
    <col min="6" max="6" width="28.81640625" style="2" bestFit="1" customWidth="1"/>
    <col min="7" max="7" width="10.6328125" style="2" bestFit="1" customWidth="1"/>
    <col min="8" max="8" width="10.453125" style="2" bestFit="1" customWidth="1"/>
    <col min="9" max="9" width="10.6328125" style="2" bestFit="1" customWidth="1"/>
    <col min="10" max="10" width="9.453125" style="2" bestFit="1" customWidth="1"/>
    <col min="11" max="11" width="11.36328125" style="2" customWidth="1"/>
    <col min="12" max="12" width="10" style="2" customWidth="1"/>
    <col min="13" max="16384" width="10.90625" style="1"/>
  </cols>
  <sheetData>
    <row r="1" spans="1:23" ht="18" customHeight="1">
      <c r="A1" s="15" t="s">
        <v>245</v>
      </c>
      <c r="B1" s="15" t="s">
        <v>246</v>
      </c>
      <c r="C1" s="15" t="s">
        <v>247</v>
      </c>
      <c r="D1" s="15" t="s">
        <v>189</v>
      </c>
      <c r="F1" s="3" t="s">
        <v>184</v>
      </c>
      <c r="G1" s="3" t="s">
        <v>190</v>
      </c>
      <c r="H1" s="3" t="s">
        <v>239</v>
      </c>
      <c r="I1" s="3" t="s">
        <v>216</v>
      </c>
      <c r="J1" s="3" t="s">
        <v>225</v>
      </c>
      <c r="K1" s="3" t="s">
        <v>232</v>
      </c>
      <c r="L1" s="3" t="s">
        <v>234</v>
      </c>
      <c r="M1" s="3" t="s">
        <v>236</v>
      </c>
      <c r="N1" s="3" t="s">
        <v>189</v>
      </c>
    </row>
    <row r="2" spans="1:23" ht="18" customHeight="1">
      <c r="A2" s="16" t="s">
        <v>190</v>
      </c>
      <c r="B2" s="16" t="s">
        <v>239</v>
      </c>
      <c r="C2" s="16" t="s">
        <v>309</v>
      </c>
      <c r="D2" s="16">
        <v>67</v>
      </c>
      <c r="F2" s="3" t="s">
        <v>190</v>
      </c>
      <c r="G2" s="22">
        <v>78</v>
      </c>
      <c r="H2" s="23">
        <v>67</v>
      </c>
      <c r="I2" s="23">
        <v>53</v>
      </c>
      <c r="J2" s="23">
        <v>69</v>
      </c>
      <c r="K2" s="23">
        <v>44</v>
      </c>
      <c r="L2" s="23">
        <v>13</v>
      </c>
      <c r="M2" s="23">
        <v>7</v>
      </c>
      <c r="N2" s="24">
        <v>78</v>
      </c>
    </row>
    <row r="3" spans="1:23" ht="18" customHeight="1">
      <c r="A3" s="16" t="s">
        <v>190</v>
      </c>
      <c r="B3" s="16" t="s">
        <v>216</v>
      </c>
      <c r="C3" s="16" t="s">
        <v>450</v>
      </c>
      <c r="D3" s="16">
        <v>53</v>
      </c>
      <c r="F3" s="3" t="s">
        <v>239</v>
      </c>
      <c r="G3" s="23">
        <v>67</v>
      </c>
      <c r="H3" s="22">
        <v>76</v>
      </c>
      <c r="I3" s="23">
        <v>51</v>
      </c>
      <c r="J3" s="23">
        <v>67</v>
      </c>
      <c r="K3" s="23">
        <v>44</v>
      </c>
      <c r="L3" s="23">
        <v>15</v>
      </c>
      <c r="M3" s="23">
        <v>7</v>
      </c>
      <c r="N3" s="24">
        <v>76</v>
      </c>
    </row>
    <row r="4" spans="1:23" ht="18" customHeight="1">
      <c r="A4" s="16" t="s">
        <v>190</v>
      </c>
      <c r="B4" s="16" t="s">
        <v>225</v>
      </c>
      <c r="C4" s="16" t="s">
        <v>310</v>
      </c>
      <c r="D4" s="16">
        <v>69</v>
      </c>
      <c r="F4" s="3" t="s">
        <v>216</v>
      </c>
      <c r="G4" s="23">
        <v>53</v>
      </c>
      <c r="H4" s="23">
        <v>51</v>
      </c>
      <c r="I4" s="22">
        <v>62</v>
      </c>
      <c r="J4" s="23">
        <v>55</v>
      </c>
      <c r="K4" s="23">
        <v>41</v>
      </c>
      <c r="L4" s="23">
        <v>13</v>
      </c>
      <c r="M4" s="23">
        <v>4</v>
      </c>
      <c r="N4" s="24">
        <v>62</v>
      </c>
    </row>
    <row r="5" spans="1:23" ht="18" customHeight="1">
      <c r="A5" s="16" t="s">
        <v>190</v>
      </c>
      <c r="B5" s="16" t="s">
        <v>232</v>
      </c>
      <c r="C5" s="16" t="s">
        <v>311</v>
      </c>
      <c r="D5" s="16">
        <v>44</v>
      </c>
      <c r="F5" s="3" t="s">
        <v>225</v>
      </c>
      <c r="G5" s="23">
        <v>69</v>
      </c>
      <c r="H5" s="23">
        <v>67</v>
      </c>
      <c r="I5" s="23">
        <v>55</v>
      </c>
      <c r="J5" s="22">
        <v>79</v>
      </c>
      <c r="K5" s="23">
        <v>46</v>
      </c>
      <c r="L5" s="23">
        <v>13</v>
      </c>
      <c r="M5" s="23">
        <v>8</v>
      </c>
      <c r="N5" s="24">
        <v>79</v>
      </c>
    </row>
    <row r="6" spans="1:23" ht="18" customHeight="1">
      <c r="A6" s="16" t="s">
        <v>190</v>
      </c>
      <c r="B6" s="16" t="s">
        <v>234</v>
      </c>
      <c r="C6" s="16" t="s">
        <v>312</v>
      </c>
      <c r="D6" s="16">
        <v>13</v>
      </c>
      <c r="F6" s="3" t="s">
        <v>232</v>
      </c>
      <c r="G6" s="23">
        <v>44</v>
      </c>
      <c r="H6" s="23">
        <v>44</v>
      </c>
      <c r="I6" s="23">
        <v>41</v>
      </c>
      <c r="J6" s="23">
        <v>46</v>
      </c>
      <c r="K6" s="22">
        <v>52</v>
      </c>
      <c r="L6" s="23">
        <v>10</v>
      </c>
      <c r="M6" s="23">
        <v>5</v>
      </c>
      <c r="N6" s="24">
        <v>52</v>
      </c>
    </row>
    <row r="7" spans="1:23" ht="18" customHeight="1">
      <c r="A7" s="16" t="s">
        <v>190</v>
      </c>
      <c r="B7" s="16" t="s">
        <v>236</v>
      </c>
      <c r="C7" s="16" t="s">
        <v>313</v>
      </c>
      <c r="D7" s="16">
        <v>7</v>
      </c>
      <c r="F7" s="3" t="s">
        <v>234</v>
      </c>
      <c r="G7" s="23">
        <v>13</v>
      </c>
      <c r="H7" s="23">
        <v>15</v>
      </c>
      <c r="I7" s="23">
        <v>13</v>
      </c>
      <c r="J7" s="23">
        <v>13</v>
      </c>
      <c r="K7" s="23">
        <v>10</v>
      </c>
      <c r="L7" s="22">
        <v>16</v>
      </c>
      <c r="M7" s="23">
        <v>2</v>
      </c>
      <c r="N7" s="24">
        <v>16</v>
      </c>
    </row>
    <row r="8" spans="1:23" ht="18" customHeight="1">
      <c r="A8" s="16" t="s">
        <v>239</v>
      </c>
      <c r="B8" s="16" t="s">
        <v>216</v>
      </c>
      <c r="C8" s="16" t="s">
        <v>320</v>
      </c>
      <c r="D8" s="16">
        <v>51</v>
      </c>
      <c r="F8" s="3" t="s">
        <v>236</v>
      </c>
      <c r="G8" s="23">
        <v>7</v>
      </c>
      <c r="H8" s="23">
        <v>7</v>
      </c>
      <c r="I8" s="23">
        <v>4</v>
      </c>
      <c r="J8" s="23">
        <v>8</v>
      </c>
      <c r="K8" s="23">
        <v>5</v>
      </c>
      <c r="L8" s="23">
        <v>2</v>
      </c>
      <c r="M8" s="22">
        <v>8</v>
      </c>
      <c r="N8" s="24">
        <v>8</v>
      </c>
    </row>
    <row r="9" spans="1:23" ht="18" customHeight="1">
      <c r="A9" s="16" t="s">
        <v>239</v>
      </c>
      <c r="B9" s="16" t="s">
        <v>225</v>
      </c>
      <c r="C9" s="16" t="s">
        <v>321</v>
      </c>
      <c r="D9" s="16">
        <v>67</v>
      </c>
    </row>
    <row r="10" spans="1:23" ht="18" customHeight="1">
      <c r="A10" s="16" t="s">
        <v>239</v>
      </c>
      <c r="B10" s="16" t="s">
        <v>232</v>
      </c>
      <c r="C10" s="16" t="s">
        <v>322</v>
      </c>
      <c r="D10" s="16">
        <v>44</v>
      </c>
    </row>
    <row r="11" spans="1:23" ht="18" customHeight="1">
      <c r="A11" s="16" t="s">
        <v>239</v>
      </c>
      <c r="B11" s="16" t="s">
        <v>234</v>
      </c>
      <c r="C11" s="16" t="s">
        <v>323</v>
      </c>
      <c r="D11" s="16">
        <v>15</v>
      </c>
    </row>
    <row r="12" spans="1:23" ht="18" customHeight="1">
      <c r="A12" s="16" t="s">
        <v>239</v>
      </c>
      <c r="B12" s="16" t="s">
        <v>236</v>
      </c>
      <c r="C12" s="16" t="s">
        <v>313</v>
      </c>
      <c r="D12" s="16">
        <v>7</v>
      </c>
    </row>
    <row r="13" spans="1:23" ht="18" customHeight="1">
      <c r="A13" s="16" t="s">
        <v>216</v>
      </c>
      <c r="B13" s="16" t="s">
        <v>225</v>
      </c>
      <c r="C13" s="16" t="s">
        <v>316</v>
      </c>
      <c r="D13" s="16">
        <v>55</v>
      </c>
    </row>
    <row r="14" spans="1:23" ht="18" customHeight="1">
      <c r="A14" s="16" t="s">
        <v>216</v>
      </c>
      <c r="B14" s="16" t="s">
        <v>232</v>
      </c>
      <c r="C14" s="16" t="s">
        <v>317</v>
      </c>
      <c r="D14" s="16">
        <v>41</v>
      </c>
      <c r="H14" s="7"/>
      <c r="I14" s="7"/>
      <c r="J14" s="7"/>
      <c r="K14" s="7"/>
      <c r="L14" s="7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</row>
    <row r="15" spans="1:23" ht="18" customHeight="1">
      <c r="A15" s="16" t="s">
        <v>216</v>
      </c>
      <c r="B15" s="16" t="s">
        <v>234</v>
      </c>
      <c r="C15" s="16" t="s">
        <v>314</v>
      </c>
      <c r="D15" s="16">
        <v>13</v>
      </c>
      <c r="H15" s="7"/>
      <c r="I15" s="7"/>
      <c r="J15" s="7"/>
      <c r="K15" s="7"/>
      <c r="L15" s="7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</row>
    <row r="16" spans="1:23" ht="18" customHeight="1">
      <c r="A16" s="18" t="s">
        <v>216</v>
      </c>
      <c r="B16" s="18" t="s">
        <v>236</v>
      </c>
      <c r="C16" s="18" t="s">
        <v>315</v>
      </c>
      <c r="D16" s="18">
        <v>4</v>
      </c>
      <c r="H16" s="7"/>
      <c r="I16" s="7"/>
      <c r="J16" s="7"/>
      <c r="K16" s="7"/>
      <c r="L16" s="7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</row>
    <row r="17" spans="1:23" ht="18" customHeight="1">
      <c r="A17" s="1" t="s">
        <v>225</v>
      </c>
      <c r="B17" s="1" t="s">
        <v>232</v>
      </c>
      <c r="C17" s="28" t="s">
        <v>318</v>
      </c>
      <c r="D17" s="1">
        <v>46</v>
      </c>
      <c r="H17" s="7"/>
      <c r="I17" s="7"/>
      <c r="J17" s="7"/>
      <c r="K17" s="7"/>
      <c r="L17" s="7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</row>
    <row r="18" spans="1:23" ht="18" customHeight="1">
      <c r="A18" s="1" t="s">
        <v>225</v>
      </c>
      <c r="B18" s="1" t="s">
        <v>234</v>
      </c>
      <c r="C18" s="1" t="s">
        <v>319</v>
      </c>
      <c r="D18" s="1">
        <v>13</v>
      </c>
      <c r="H18" s="7"/>
      <c r="I18" s="7"/>
      <c r="J18" s="7"/>
      <c r="K18" s="7"/>
      <c r="L18" s="7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</row>
    <row r="19" spans="1:23" ht="18" customHeight="1">
      <c r="A19" s="1" t="s">
        <v>225</v>
      </c>
      <c r="B19" s="1" t="s">
        <v>236</v>
      </c>
      <c r="C19" s="1" t="s">
        <v>238</v>
      </c>
      <c r="D19" s="1">
        <v>8</v>
      </c>
      <c r="H19" s="7"/>
      <c r="I19" s="7"/>
      <c r="J19" s="7"/>
      <c r="K19" s="7"/>
      <c r="L19" s="9"/>
      <c r="M19" s="9"/>
      <c r="N19" s="9"/>
      <c r="O19" s="9"/>
      <c r="P19" s="9"/>
      <c r="Q19" s="9"/>
      <c r="R19" s="9"/>
      <c r="S19" s="9"/>
      <c r="T19" s="9"/>
      <c r="U19" s="8"/>
      <c r="V19" s="8"/>
      <c r="W19" s="8"/>
    </row>
    <row r="20" spans="1:23" ht="18" customHeight="1">
      <c r="A20" s="1" t="s">
        <v>232</v>
      </c>
      <c r="B20" s="1" t="s">
        <v>234</v>
      </c>
      <c r="C20" s="1" t="s">
        <v>324</v>
      </c>
      <c r="D20" s="1">
        <v>10</v>
      </c>
      <c r="H20" s="7"/>
      <c r="I20" s="7"/>
      <c r="J20" s="7"/>
      <c r="K20" s="7"/>
      <c r="L20" s="9"/>
      <c r="M20" s="10"/>
      <c r="N20" s="10"/>
      <c r="O20" s="10"/>
      <c r="P20" s="10"/>
      <c r="Q20" s="10"/>
      <c r="R20" s="10"/>
      <c r="S20" s="10"/>
      <c r="T20" s="11"/>
      <c r="U20" s="8"/>
      <c r="V20" s="8"/>
      <c r="W20" s="8"/>
    </row>
    <row r="21" spans="1:23" ht="18" customHeight="1">
      <c r="A21" s="1" t="s">
        <v>232</v>
      </c>
      <c r="B21" s="1" t="s">
        <v>236</v>
      </c>
      <c r="C21" s="1" t="s">
        <v>325</v>
      </c>
      <c r="D21" s="1">
        <v>5</v>
      </c>
      <c r="H21" s="7"/>
      <c r="I21" s="7"/>
      <c r="J21" s="7"/>
      <c r="K21" s="7"/>
      <c r="L21" s="9"/>
      <c r="M21" s="10"/>
      <c r="N21" s="10"/>
      <c r="O21" s="10"/>
      <c r="P21" s="10"/>
      <c r="Q21" s="10"/>
      <c r="R21" s="10"/>
      <c r="S21" s="10"/>
      <c r="T21" s="11"/>
      <c r="U21" s="8"/>
      <c r="V21" s="8"/>
      <c r="W21" s="8"/>
    </row>
    <row r="22" spans="1:23" ht="18" customHeight="1">
      <c r="A22" s="1" t="s">
        <v>234</v>
      </c>
      <c r="B22" s="1" t="s">
        <v>236</v>
      </c>
      <c r="C22" s="1" t="s">
        <v>326</v>
      </c>
      <c r="D22" s="1">
        <v>2</v>
      </c>
      <c r="H22" s="7"/>
      <c r="I22" s="7"/>
      <c r="J22" s="7"/>
      <c r="K22" s="7"/>
      <c r="L22" s="9"/>
      <c r="M22" s="10"/>
      <c r="N22" s="10"/>
      <c r="O22" s="10"/>
      <c r="P22" s="10"/>
      <c r="Q22" s="10"/>
      <c r="R22" s="10"/>
      <c r="S22" s="10"/>
      <c r="T22" s="11"/>
      <c r="U22" s="8"/>
      <c r="V22" s="8"/>
      <c r="W22" s="8"/>
    </row>
    <row r="23" spans="1:23" ht="18" customHeight="1">
      <c r="H23" s="7"/>
      <c r="I23" s="7"/>
      <c r="J23" s="7"/>
      <c r="K23" s="7"/>
      <c r="L23" s="9"/>
      <c r="M23" s="10"/>
      <c r="N23" s="10"/>
      <c r="O23" s="10"/>
      <c r="P23" s="10"/>
      <c r="Q23" s="10"/>
      <c r="R23" s="10"/>
      <c r="S23" s="10"/>
      <c r="T23" s="11"/>
      <c r="U23" s="8"/>
      <c r="V23" s="8"/>
      <c r="W23" s="8"/>
    </row>
    <row r="24" spans="1:23" ht="18" customHeight="1">
      <c r="H24" s="7"/>
      <c r="I24" s="7"/>
      <c r="J24" s="7"/>
      <c r="K24" s="7"/>
      <c r="L24" s="9"/>
      <c r="M24" s="10"/>
      <c r="N24" s="10"/>
      <c r="O24" s="10"/>
      <c r="P24" s="10"/>
      <c r="Q24" s="10"/>
      <c r="R24" s="10"/>
      <c r="S24" s="10"/>
      <c r="T24" s="11"/>
      <c r="U24" s="8"/>
      <c r="V24" s="8"/>
      <c r="W24" s="8"/>
    </row>
    <row r="25" spans="1:23" ht="18" customHeight="1">
      <c r="H25" s="7"/>
      <c r="I25" s="7"/>
      <c r="J25" s="7"/>
      <c r="K25" s="7"/>
      <c r="L25" s="9"/>
      <c r="M25" s="10"/>
      <c r="N25" s="10"/>
      <c r="O25" s="10"/>
      <c r="P25" s="10"/>
      <c r="Q25" s="10"/>
      <c r="R25" s="10"/>
      <c r="S25" s="10"/>
      <c r="T25" s="11"/>
      <c r="U25" s="8"/>
      <c r="V25" s="8"/>
      <c r="W25" s="8"/>
    </row>
    <row r="26" spans="1:23" ht="18" customHeight="1">
      <c r="H26" s="7"/>
      <c r="I26" s="7"/>
      <c r="J26" s="7"/>
      <c r="K26" s="7"/>
      <c r="L26" s="9"/>
      <c r="M26" s="10"/>
      <c r="N26" s="10"/>
      <c r="O26" s="10"/>
      <c r="P26" s="10"/>
      <c r="Q26" s="10"/>
      <c r="R26" s="10"/>
      <c r="S26" s="10"/>
      <c r="T26" s="11"/>
      <c r="U26" s="8"/>
      <c r="V26" s="8"/>
      <c r="W26" s="8"/>
    </row>
    <row r="27" spans="1:23" ht="18" customHeight="1">
      <c r="H27" s="7"/>
      <c r="I27" s="7"/>
      <c r="J27" s="7"/>
      <c r="K27" s="7"/>
      <c r="L27" s="7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</row>
    <row r="28" spans="1:23" ht="18" customHeight="1">
      <c r="H28" s="7"/>
      <c r="I28" s="7"/>
      <c r="J28" s="7"/>
      <c r="K28" s="7"/>
      <c r="L28" s="7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</row>
    <row r="29" spans="1:23" ht="18" customHeight="1">
      <c r="H29" s="7"/>
      <c r="I29" s="7"/>
      <c r="J29" s="7"/>
      <c r="K29" s="7"/>
      <c r="L29" s="7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</row>
    <row r="30" spans="1:23" ht="18" customHeight="1">
      <c r="H30" s="7"/>
      <c r="I30" s="7"/>
      <c r="J30" s="7"/>
      <c r="K30" s="7"/>
      <c r="L30" s="7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</row>
    <row r="31" spans="1:23" ht="18" customHeight="1">
      <c r="H31" s="7"/>
      <c r="I31" s="7"/>
      <c r="J31" s="7"/>
      <c r="K31" s="7"/>
      <c r="L31" s="9"/>
      <c r="M31" s="9"/>
      <c r="N31" s="9"/>
      <c r="O31" s="9"/>
      <c r="P31" s="9"/>
      <c r="Q31" s="9"/>
      <c r="R31" s="9"/>
      <c r="S31" s="9"/>
      <c r="T31" s="8"/>
      <c r="U31" s="8"/>
      <c r="V31" s="8"/>
      <c r="W31" s="8"/>
    </row>
    <row r="32" spans="1:23" ht="18" customHeight="1">
      <c r="H32" s="7"/>
      <c r="I32" s="7"/>
      <c r="J32" s="7"/>
      <c r="K32" s="7"/>
      <c r="L32" s="9"/>
      <c r="M32" s="10"/>
      <c r="N32" s="10"/>
      <c r="O32" s="10"/>
      <c r="P32" s="10"/>
      <c r="Q32" s="10"/>
      <c r="R32" s="10"/>
      <c r="S32" s="10"/>
      <c r="T32" s="8"/>
      <c r="U32" s="8"/>
      <c r="V32" s="8"/>
      <c r="W32" s="8"/>
    </row>
    <row r="33" spans="8:23" ht="18" customHeight="1">
      <c r="H33" s="7"/>
      <c r="I33" s="7"/>
      <c r="J33" s="7"/>
      <c r="K33" s="7"/>
      <c r="L33" s="9"/>
      <c r="M33" s="10"/>
      <c r="N33" s="10"/>
      <c r="O33" s="10"/>
      <c r="P33" s="10"/>
      <c r="Q33" s="10"/>
      <c r="R33" s="10"/>
      <c r="S33" s="10"/>
      <c r="T33" s="8"/>
      <c r="U33" s="8"/>
      <c r="V33" s="8"/>
      <c r="W33" s="8"/>
    </row>
    <row r="34" spans="8:23" ht="18" customHeight="1">
      <c r="H34" s="7"/>
      <c r="I34" s="7"/>
      <c r="J34" s="7"/>
      <c r="K34" s="7"/>
      <c r="L34" s="9"/>
      <c r="M34" s="10"/>
      <c r="N34" s="10"/>
      <c r="O34" s="10"/>
      <c r="P34" s="10"/>
      <c r="Q34" s="10"/>
      <c r="R34" s="10"/>
      <c r="S34" s="10"/>
      <c r="T34" s="8"/>
      <c r="U34" s="8"/>
      <c r="V34" s="8"/>
      <c r="W34" s="8"/>
    </row>
    <row r="35" spans="8:23" ht="18" customHeight="1">
      <c r="H35" s="7"/>
      <c r="I35" s="7"/>
      <c r="J35" s="7"/>
      <c r="K35" s="7"/>
      <c r="L35" s="9"/>
      <c r="M35" s="10"/>
      <c r="N35" s="10"/>
      <c r="O35" s="10"/>
      <c r="P35" s="10"/>
      <c r="Q35" s="10"/>
      <c r="R35" s="10"/>
      <c r="S35" s="10"/>
      <c r="T35" s="8"/>
      <c r="U35" s="8"/>
      <c r="V35" s="8"/>
      <c r="W35" s="8"/>
    </row>
    <row r="36" spans="8:23" ht="18" customHeight="1">
      <c r="H36" s="7"/>
      <c r="I36" s="7"/>
      <c r="J36" s="7"/>
      <c r="K36" s="7"/>
      <c r="L36" s="9"/>
      <c r="M36" s="10"/>
      <c r="N36" s="10"/>
      <c r="O36" s="10"/>
      <c r="P36" s="10"/>
      <c r="Q36" s="10"/>
      <c r="R36" s="10"/>
      <c r="S36" s="10"/>
      <c r="T36" s="8"/>
      <c r="U36" s="8"/>
      <c r="V36" s="8"/>
      <c r="W36" s="8"/>
    </row>
    <row r="37" spans="8:23" ht="18" customHeight="1">
      <c r="H37" s="7"/>
      <c r="I37" s="7"/>
      <c r="J37" s="7"/>
      <c r="K37" s="7"/>
      <c r="L37" s="9"/>
      <c r="M37" s="10"/>
      <c r="N37" s="10"/>
      <c r="O37" s="10"/>
      <c r="P37" s="10"/>
      <c r="Q37" s="10"/>
      <c r="R37" s="10"/>
      <c r="S37" s="10"/>
      <c r="T37" s="8"/>
      <c r="U37" s="8"/>
      <c r="V37" s="8"/>
      <c r="W37" s="8"/>
    </row>
    <row r="38" spans="8:23" ht="18" customHeight="1">
      <c r="H38" s="7"/>
      <c r="I38" s="7"/>
      <c r="J38" s="7"/>
      <c r="K38" s="7"/>
      <c r="L38" s="9"/>
      <c r="M38" s="10"/>
      <c r="N38" s="10"/>
      <c r="O38" s="10"/>
      <c r="P38" s="10"/>
      <c r="Q38" s="10"/>
      <c r="R38" s="10"/>
      <c r="S38" s="10"/>
      <c r="T38" s="8"/>
      <c r="U38" s="8"/>
      <c r="V38" s="8"/>
      <c r="W38" s="8"/>
    </row>
    <row r="39" spans="8:23" ht="18" customHeight="1">
      <c r="H39" s="7"/>
      <c r="I39" s="7"/>
      <c r="J39" s="7"/>
      <c r="K39" s="7"/>
      <c r="L39" s="7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</row>
    <row r="40" spans="8:23" ht="18" customHeight="1">
      <c r="H40" s="7"/>
      <c r="I40" s="7"/>
      <c r="J40" s="7"/>
      <c r="K40" s="7"/>
      <c r="L40" s="7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</row>
    <row r="41" spans="8:23" ht="18" customHeight="1">
      <c r="H41" s="7"/>
      <c r="I41" s="7"/>
      <c r="J41" s="7"/>
      <c r="K41" s="7"/>
      <c r="L41" s="7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</row>
  </sheetData>
  <conditionalFormatting sqref="F1:M8">
    <cfRule type="colorScale" priority="6">
      <colorScale>
        <cfvo type="min"/>
        <cfvo type="max"/>
        <color theme="4" tint="0.79998168889431442"/>
        <color theme="4" tint="-0.249977111117893"/>
      </colorScale>
    </cfRule>
    <cfRule type="colorScale" priority="7">
      <colorScale>
        <cfvo type="min"/>
        <cfvo type="max"/>
        <color theme="4"/>
        <color rgb="FFFFEF9C"/>
      </colorScale>
    </cfRule>
  </conditionalFormatting>
  <conditionalFormatting sqref="G2:L7">
    <cfRule type="colorScale" priority="11">
      <colorScale>
        <cfvo type="min"/>
        <cfvo type="max"/>
        <color theme="8" tint="0.59999389629810485"/>
        <color theme="4" tint="-0.249977111117893"/>
      </colorScale>
    </cfRule>
    <cfRule type="colorScale" priority="12">
      <colorScale>
        <cfvo type="min"/>
        <cfvo type="max"/>
        <color theme="0"/>
        <color theme="8"/>
      </colorScale>
    </cfRule>
    <cfRule type="colorScale" priority="13">
      <colorScale>
        <cfvo type="min"/>
        <cfvo type="max"/>
        <color rgb="FF0070C0"/>
        <color theme="8" tint="0.39997558519241921"/>
      </colorScale>
    </cfRule>
  </conditionalFormatting>
  <conditionalFormatting sqref="L31:S38">
    <cfRule type="colorScale" priority="1">
      <colorScale>
        <cfvo type="min"/>
        <cfvo type="max"/>
        <color theme="4" tint="0.79998168889431442"/>
        <color theme="4" tint="-0.249977111117893"/>
      </colorScale>
    </cfRule>
    <cfRule type="colorScale" priority="2">
      <colorScale>
        <cfvo type="min"/>
        <cfvo type="max"/>
        <color theme="4"/>
        <color rgb="FFFFEF9C"/>
      </colorScale>
    </cfRule>
  </conditionalFormatting>
  <conditionalFormatting sqref="M20:R25">
    <cfRule type="colorScale" priority="8">
      <colorScale>
        <cfvo type="min"/>
        <cfvo type="max"/>
        <color theme="8" tint="0.59999389629810485"/>
        <color theme="4" tint="-0.249977111117893"/>
      </colorScale>
    </cfRule>
    <cfRule type="colorScale" priority="9">
      <colorScale>
        <cfvo type="min"/>
        <cfvo type="max"/>
        <color theme="0"/>
        <color theme="8"/>
      </colorScale>
    </cfRule>
    <cfRule type="colorScale" priority="10">
      <colorScale>
        <cfvo type="min"/>
        <cfvo type="max"/>
        <color rgb="FF0070C0"/>
        <color theme="8" tint="0.39997558519241921"/>
      </colorScale>
    </cfRule>
  </conditionalFormatting>
  <conditionalFormatting sqref="M32:R37">
    <cfRule type="colorScale" priority="3">
      <colorScale>
        <cfvo type="min"/>
        <cfvo type="max"/>
        <color theme="8" tint="0.59999389629810485"/>
        <color theme="4" tint="-0.249977111117893"/>
      </colorScale>
    </cfRule>
    <cfRule type="colorScale" priority="4">
      <colorScale>
        <cfvo type="min"/>
        <cfvo type="max"/>
        <color theme="0"/>
        <color theme="8"/>
      </colorScale>
    </cfRule>
    <cfRule type="colorScale" priority="5">
      <colorScale>
        <cfvo type="min"/>
        <cfvo type="max"/>
        <color rgb="FF0070C0"/>
        <color theme="8" tint="0.39997558519241921"/>
      </colorScale>
    </cfRule>
  </conditionalFormatting>
  <pageMargins left="0.7" right="0.7" top="0.78740157499999996" bottom="0.78740157499999996" header="0.3" footer="0.3"/>
  <ignoredErrors>
    <ignoredError sqref="C22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5</vt:i4>
      </vt:variant>
    </vt:vector>
  </HeadingPairs>
  <TitlesOfParts>
    <vt:vector size="5" baseType="lpstr">
      <vt:lpstr>Included 95 Studies</vt:lpstr>
      <vt:lpstr>Year Trend</vt:lpstr>
      <vt:lpstr>Journal Distribution</vt:lpstr>
      <vt:lpstr>Stakeholder</vt:lpstr>
      <vt:lpstr>Overlap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 Anqi</dc:creator>
  <cp:lastModifiedBy>Li Anqi</cp:lastModifiedBy>
  <dcterms:created xsi:type="dcterms:W3CDTF">2015-06-05T18:19:34Z</dcterms:created>
  <dcterms:modified xsi:type="dcterms:W3CDTF">2026-10-11T21:46:58Z</dcterms:modified>
</cp:coreProperties>
</file>