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judith_stuff-mineralogie\PhD\Diss\DISS_JH\DISS_Ju_tb\2_Synthese\"/>
    </mc:Choice>
  </mc:AlternateContent>
  <bookViews>
    <workbookView xWindow="0" yWindow="0" windowWidth="28800" windowHeight="10350"/>
  </bookViews>
  <sheets>
    <sheet name="Tabelle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G17" i="1" l="1"/>
  <c r="E17" i="1"/>
</calcChain>
</file>

<file path=xl/sharedStrings.xml><?xml version="1.0" encoding="utf-8"?>
<sst xmlns="http://schemas.openxmlformats.org/spreadsheetml/2006/main" count="98" uniqueCount="31">
  <si>
    <t>&amp;</t>
  </si>
  <si>
    <t>\\</t>
  </si>
  <si>
    <t>\midrule</t>
  </si>
  <si>
    <t>Qualitäts-</t>
  </si>
  <si>
    <t>\texttt{GOF}</t>
  </si>
  <si>
    <t>kriterium</t>
  </si>
  <si>
    <t>1-$\rho$</t>
  </si>
  <si>
    <t>Sphalerit</t>
  </si>
  <si>
    <t>Anteil [Ma-\%]</t>
  </si>
  <si>
    <t>Mischungsparameter \textit{g} [\%]</t>
  </si>
  <si>
    <t>Gitterparameter a [nm]</t>
  </si>
  <si>
    <t>0,5406(8)</t>
  </si>
  <si>
    <t>0,3822(8)</t>
  </si>
  <si>
    <t>Gitterparameter c [nm]</t>
  </si>
  <si>
    <t>0,3125(6)</t>
  </si>
  <si>
    <t xml:space="preserve">Phasenanteile </t>
  </si>
  <si>
    <t>Gesamt</t>
  </si>
  <si>
    <t>\gls{wz-SF} [Ma-\%]</t>
  </si>
  <si>
    <t>\bottomrule</t>
  </si>
  <si>
    <t>XRD-Übersicht 03.03.2020 - Phasenantiele ganzzahlig</t>
  </si>
  <si>
    <t>\textbf{ZnS(sps)}</t>
  </si>
  <si>
    <t>0,5410(9)</t>
  </si>
  <si>
    <t>0,3822(5)</t>
  </si>
  <si>
    <t>0,3131(3)</t>
  </si>
  <si>
    <t>Wurtzit-2H [Ma-\%]</t>
  </si>
  <si>
    <t>Wurtzit-2H</t>
  </si>
  <si>
    <t>0,3823(5)</t>
  </si>
  <si>
    <t>0,6261(0)</t>
  </si>
  <si>
    <t>\textbf{\gls{lwb}-23661VM}</t>
  </si>
  <si>
    <t>\texttt{ZnSdis}</t>
  </si>
  <si>
    <t>\gls{sp-ZnS} [Ma-\%]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</si>
</sst>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0">
    <xf numFmtId="0" fontId="0" fillId="0" borderId="0" xfId="0"/>
    <xf numFmtId="0" fontId="0" fillId="2" borderId="0" xfId="0" applyFont="1" applyFill="1" applyAlignment="1">
      <alignment vertical="top"/>
    </xf>
    <xf numFmtId="0" fontId="0" fillId="0" borderId="0" xfId="0" applyFont="1" applyAlignment="1">
      <alignment vertical="top"/>
    </xf>
    <xf numFmtId="0" fontId="1" fillId="0" borderId="0" xfId="0" applyFont="1" applyAlignment="1">
      <alignment vertical="top"/>
    </xf>
    <xf numFmtId="0" fontId="2" fillId="0" borderId="0" xfId="1" applyAlignment="1">
      <alignment vertical="top"/>
    </xf>
    <xf numFmtId="2" fontId="0" fillId="0" borderId="0" xfId="0" applyNumberFormat="1"/>
    <xf numFmtId="2" fontId="0" fillId="0" borderId="0" xfId="0" applyNumberFormat="1" applyFont="1" applyAlignment="1">
      <alignment vertical="top"/>
    </xf>
    <xf numFmtId="1" fontId="0" fillId="0" borderId="0" xfId="0" applyNumberFormat="1" applyFont="1" applyAlignment="1">
      <alignment vertical="top"/>
    </xf>
    <xf numFmtId="1" fontId="0" fillId="0" borderId="0" xfId="0" applyNumberFormat="1"/>
    <xf numFmtId="0" fontId="0" fillId="0" borderId="0" xfId="0" applyAlignment="1">
      <alignment horizontal="left" vertical="center"/>
    </xf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\" TargetMode="External"/><Relationship Id="rId2" Type="http://schemas.openxmlformats.org/officeDocument/2006/relationships/hyperlink" Target="\" TargetMode="External"/><Relationship Id="rId1" Type="http://schemas.openxmlformats.org/officeDocument/2006/relationships/hyperlink" Target="\" TargetMode="External"/><Relationship Id="rId4" Type="http://schemas.openxmlformats.org/officeDocument/2006/relationships/hyperlink" Target="\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C14" sqref="C14"/>
    </sheetView>
  </sheetViews>
  <sheetFormatPr baseColWidth="10" defaultRowHeight="15" x14ac:dyDescent="0.25"/>
  <cols>
    <col min="1" max="1" width="48.140625" bestFit="1" customWidth="1"/>
    <col min="5" max="5" width="16.85546875" bestFit="1" customWidth="1"/>
    <col min="7" max="7" width="16.28515625" bestFit="1" customWidth="1"/>
  </cols>
  <sheetData>
    <row r="1" spans="1:10" x14ac:dyDescent="0.25">
      <c r="A1" s="1" t="s">
        <v>19</v>
      </c>
      <c r="B1" s="2"/>
      <c r="C1" s="2"/>
      <c r="D1" s="2"/>
      <c r="E1" s="2"/>
      <c r="F1" s="2"/>
      <c r="G1" s="2"/>
      <c r="H1" s="2"/>
      <c r="I1" s="2"/>
    </row>
    <row r="2" spans="1:10" x14ac:dyDescent="0.25">
      <c r="B2" s="2" t="s">
        <v>0</v>
      </c>
      <c r="C2" s="2"/>
      <c r="D2" s="2" t="s">
        <v>0</v>
      </c>
      <c r="E2" s="3" t="s">
        <v>28</v>
      </c>
      <c r="F2" s="2" t="s">
        <v>0</v>
      </c>
      <c r="G2" s="2" t="s">
        <v>20</v>
      </c>
      <c r="H2" s="4" t="s">
        <v>1</v>
      </c>
      <c r="I2" s="2" t="s">
        <v>2</v>
      </c>
    </row>
    <row r="3" spans="1:10" x14ac:dyDescent="0.25">
      <c r="A3" s="2" t="s">
        <v>3</v>
      </c>
      <c r="B3" s="2" t="s">
        <v>0</v>
      </c>
      <c r="C3" s="2" t="s">
        <v>4</v>
      </c>
      <c r="D3" s="2" t="s">
        <v>0</v>
      </c>
      <c r="E3" s="5">
        <v>2.08</v>
      </c>
      <c r="F3" s="2" t="s">
        <v>0</v>
      </c>
      <c r="G3" s="5">
        <v>2.7942</v>
      </c>
      <c r="H3" s="4" t="s">
        <v>1</v>
      </c>
      <c r="I3" s="2"/>
    </row>
    <row r="4" spans="1:10" x14ac:dyDescent="0.25">
      <c r="A4" s="2" t="s">
        <v>5</v>
      </c>
      <c r="B4" s="2" t="s">
        <v>0</v>
      </c>
      <c r="C4" s="2" t="s">
        <v>6</v>
      </c>
      <c r="D4" s="2" t="s">
        <v>0</v>
      </c>
      <c r="E4" s="6">
        <v>0.57999999999999996</v>
      </c>
      <c r="F4" s="2" t="s">
        <v>0</v>
      </c>
      <c r="G4" s="5">
        <v>0.83799999999999997</v>
      </c>
      <c r="H4" s="4" t="s">
        <v>1</v>
      </c>
      <c r="I4" s="2" t="s">
        <v>2</v>
      </c>
    </row>
    <row r="5" spans="1:10" x14ac:dyDescent="0.25">
      <c r="A5" s="2" t="s">
        <v>7</v>
      </c>
      <c r="B5" s="2" t="s">
        <v>0</v>
      </c>
      <c r="C5" s="2" t="s">
        <v>8</v>
      </c>
      <c r="D5" s="2" t="s">
        <v>0</v>
      </c>
      <c r="E5" s="7">
        <v>73.739999999999995</v>
      </c>
      <c r="F5" s="2" t="s">
        <v>0</v>
      </c>
      <c r="G5" s="8">
        <v>15.66</v>
      </c>
      <c r="H5" s="4" t="s">
        <v>1</v>
      </c>
      <c r="I5" s="2"/>
    </row>
    <row r="6" spans="1:10" x14ac:dyDescent="0.25">
      <c r="A6" s="2"/>
      <c r="B6" s="2" t="s">
        <v>0</v>
      </c>
      <c r="C6" s="2" t="s">
        <v>9</v>
      </c>
      <c r="D6" s="2" t="s">
        <v>0</v>
      </c>
      <c r="E6" s="6">
        <v>49.6</v>
      </c>
      <c r="F6" s="2" t="s">
        <v>0</v>
      </c>
      <c r="G6" s="5">
        <v>38.799999999999997</v>
      </c>
      <c r="H6" s="4" t="s">
        <v>1</v>
      </c>
      <c r="I6" s="2"/>
    </row>
    <row r="7" spans="1:10" x14ac:dyDescent="0.25">
      <c r="A7" s="2"/>
      <c r="B7" s="2" t="s">
        <v>0</v>
      </c>
      <c r="C7" s="2" t="s">
        <v>10</v>
      </c>
      <c r="D7" s="2" t="s">
        <v>0</v>
      </c>
      <c r="E7" s="6" t="s">
        <v>11</v>
      </c>
      <c r="F7" s="2" t="s">
        <v>0</v>
      </c>
      <c r="G7" s="5" t="s">
        <v>21</v>
      </c>
      <c r="H7" s="4" t="s">
        <v>1</v>
      </c>
      <c r="I7" s="2" t="s">
        <v>2</v>
      </c>
    </row>
    <row r="8" spans="1:10" x14ac:dyDescent="0.25">
      <c r="A8" s="2" t="s">
        <v>25</v>
      </c>
      <c r="B8" s="2" t="s">
        <v>0</v>
      </c>
      <c r="C8" s="2" t="s">
        <v>8</v>
      </c>
      <c r="D8" s="2" t="s">
        <v>0</v>
      </c>
      <c r="E8" s="7"/>
      <c r="F8" s="2" t="s">
        <v>0</v>
      </c>
      <c r="G8" s="8">
        <v>38.950000000000003</v>
      </c>
      <c r="H8" s="4" t="s">
        <v>1</v>
      </c>
      <c r="I8" s="2"/>
    </row>
    <row r="9" spans="1:10" x14ac:dyDescent="0.25">
      <c r="A9" s="2"/>
      <c r="B9" s="2" t="s">
        <v>0</v>
      </c>
      <c r="C9" s="2" t="s">
        <v>10</v>
      </c>
      <c r="D9" s="2" t="s">
        <v>0</v>
      </c>
      <c r="E9" s="5"/>
      <c r="F9" s="2" t="s">
        <v>0</v>
      </c>
      <c r="G9" s="5" t="s">
        <v>26</v>
      </c>
      <c r="H9" s="4" t="s">
        <v>1</v>
      </c>
      <c r="I9" s="2"/>
    </row>
    <row r="10" spans="1:10" x14ac:dyDescent="0.25">
      <c r="A10" s="2"/>
      <c r="B10" s="2" t="s">
        <v>0</v>
      </c>
      <c r="C10" s="2" t="s">
        <v>13</v>
      </c>
      <c r="D10" s="2" t="s">
        <v>0</v>
      </c>
      <c r="E10" s="9"/>
      <c r="F10" s="2" t="s">
        <v>0</v>
      </c>
      <c r="G10" s="9" t="s">
        <v>27</v>
      </c>
      <c r="H10" s="4" t="s">
        <v>1</v>
      </c>
      <c r="I10" s="2" t="s">
        <v>2</v>
      </c>
    </row>
    <row r="11" spans="1:10" x14ac:dyDescent="0.25">
      <c r="A11" s="2" t="s">
        <v>29</v>
      </c>
      <c r="B11" s="2" t="s">
        <v>0</v>
      </c>
      <c r="C11" s="2" t="s">
        <v>8</v>
      </c>
      <c r="D11" s="2" t="s">
        <v>0</v>
      </c>
      <c r="E11" s="7">
        <v>26.26</v>
      </c>
      <c r="F11" s="2" t="s">
        <v>0</v>
      </c>
      <c r="G11" s="8">
        <v>45.4</v>
      </c>
      <c r="H11" s="4" t="s">
        <v>1</v>
      </c>
      <c r="I11" s="2"/>
      <c r="J11" s="8">
        <f>SUM(G11,G8,G5)</f>
        <v>100.00999999999999</v>
      </c>
    </row>
    <row r="12" spans="1:10" x14ac:dyDescent="0.25">
      <c r="A12" s="2"/>
      <c r="B12" s="2" t="s">
        <v>0</v>
      </c>
      <c r="C12" s="2" t="s">
        <v>10</v>
      </c>
      <c r="D12" s="2" t="s">
        <v>0</v>
      </c>
      <c r="E12" s="5" t="s">
        <v>12</v>
      </c>
      <c r="F12" s="2" t="s">
        <v>0</v>
      </c>
      <c r="G12" s="5" t="s">
        <v>22</v>
      </c>
      <c r="H12" s="4" t="s">
        <v>1</v>
      </c>
      <c r="I12" s="2"/>
    </row>
    <row r="13" spans="1:10" x14ac:dyDescent="0.25">
      <c r="A13" s="2"/>
      <c r="B13" s="2" t="s">
        <v>0</v>
      </c>
      <c r="C13" s="2" t="s">
        <v>13</v>
      </c>
      <c r="D13" s="2" t="s">
        <v>0</v>
      </c>
      <c r="E13" s="9" t="s">
        <v>14</v>
      </c>
      <c r="F13" s="2" t="s">
        <v>0</v>
      </c>
      <c r="G13" s="9" t="s">
        <v>23</v>
      </c>
      <c r="H13" s="4" t="s">
        <v>1</v>
      </c>
      <c r="I13" s="2" t="s">
        <v>2</v>
      </c>
    </row>
    <row r="14" spans="1:10" x14ac:dyDescent="0.25">
      <c r="A14" s="2" t="s">
        <v>15</v>
      </c>
      <c r="B14" s="2" t="s">
        <v>0</v>
      </c>
      <c r="C14" s="2" t="s">
        <v>30</v>
      </c>
      <c r="D14" s="2" t="s">
        <v>0</v>
      </c>
      <c r="E14" s="7">
        <v>90</v>
      </c>
      <c r="F14" s="2" t="s">
        <v>0</v>
      </c>
      <c r="G14" s="8">
        <v>27.55</v>
      </c>
      <c r="H14" s="4" t="s">
        <v>1</v>
      </c>
      <c r="I14" s="2"/>
    </row>
    <row r="15" spans="1:10" x14ac:dyDescent="0.25">
      <c r="A15" s="2" t="s">
        <v>16</v>
      </c>
      <c r="B15" s="2" t="s">
        <v>0</v>
      </c>
      <c r="C15" s="2" t="s">
        <v>24</v>
      </c>
      <c r="D15" s="2" t="s">
        <v>0</v>
      </c>
      <c r="E15" s="7"/>
      <c r="F15" s="2" t="s">
        <v>0</v>
      </c>
      <c r="G15" s="8">
        <v>38.950000000000003</v>
      </c>
      <c r="H15" s="4" t="s">
        <v>1</v>
      </c>
      <c r="I15" s="2"/>
    </row>
    <row r="16" spans="1:10" x14ac:dyDescent="0.25">
      <c r="B16" s="2" t="s">
        <v>0</v>
      </c>
      <c r="C16" s="2" t="s">
        <v>17</v>
      </c>
      <c r="D16" s="2" t="s">
        <v>0</v>
      </c>
      <c r="E16" s="7">
        <v>10</v>
      </c>
      <c r="F16" s="2" t="s">
        <v>0</v>
      </c>
      <c r="G16" s="8">
        <v>34</v>
      </c>
      <c r="H16" s="4" t="s">
        <v>1</v>
      </c>
      <c r="I16" s="2" t="s">
        <v>18</v>
      </c>
    </row>
    <row r="17" spans="1:9" x14ac:dyDescent="0.25">
      <c r="A17" s="2"/>
      <c r="B17" s="2"/>
      <c r="C17" s="2"/>
      <c r="D17" s="2"/>
      <c r="E17" s="2">
        <f>SUM(E14:E16)</f>
        <v>100</v>
      </c>
      <c r="F17" s="2"/>
      <c r="G17" s="2">
        <f>SUM(G14:G16)</f>
        <v>100.5</v>
      </c>
      <c r="H17" s="2"/>
      <c r="I17" s="2"/>
    </row>
  </sheetData>
  <hyperlinks>
    <hyperlink ref="H2" r:id="rId1"/>
    <hyperlink ref="H3" r:id="rId2"/>
    <hyperlink ref="H9:H10" r:id="rId3" display="\\"/>
    <hyperlink ref="H12:H13" r:id="rId4" display="\\"/>
  </hyperlink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Geo-Admin</dc:creator>
  <cp:lastModifiedBy>Geo-Admin</cp:lastModifiedBy>
  <dcterms:created xsi:type="dcterms:W3CDTF">2020-03-03T17:26:30Z</dcterms:created>
  <dcterms:modified xsi:type="dcterms:W3CDTF">2020-07-24T12:17:53Z</dcterms:modified>
</cp:coreProperties>
</file>