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Arbeitsgruppen\Aufbereitung\greenBatt\Versuche\Pyrolyseversuche LVM\Paper\Supplementary\"/>
    </mc:Choice>
  </mc:AlternateContent>
  <xr:revisionPtr revIDLastSave="0" documentId="13_ncr:1_{6AA437CC-47E7-45F8-8993-E3F437870301}" xr6:coauthVersionLast="47" xr6:coauthVersionMax="47" xr10:uidLastSave="{00000000-0000-0000-0000-000000000000}"/>
  <bookViews>
    <workbookView xWindow="-120" yWindow="-120" windowWidth="19440" windowHeight="15000" xr2:uid="{00000000-000D-0000-FFFF-FFFF00000000}"/>
  </bookViews>
  <sheets>
    <sheet name="Element content" sheetId="2" r:id="rId1"/>
    <sheet name="Recovery rat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Christian Wilke</author>
  </authors>
  <commentList>
    <comment ref="C10" authorId="0" shapeId="0" xr:uid="{A27959F8-F89E-4886-9EDE-FF64518FA3B5}">
      <text>
        <r>
          <rPr>
            <b/>
            <sz val="9"/>
            <color indexed="81"/>
            <rFont val="Segoe UI"/>
            <family val="2"/>
          </rPr>
          <t>Christian Wilke:</t>
        </r>
        <r>
          <rPr>
            <sz val="9"/>
            <color indexed="81"/>
            <rFont val="Segoe UI"/>
            <family val="2"/>
          </rPr>
          <t xml:space="preserve">
Average of 3 samples</t>
        </r>
      </text>
    </comment>
    <comment ref="B22" authorId="0" shapeId="0" xr:uid="{0213A9B2-4C68-4168-9841-AF9295E82403}">
      <text>
        <r>
          <rPr>
            <b/>
            <sz val="9"/>
            <color indexed="81"/>
            <rFont val="Segoe UI"/>
            <family val="2"/>
          </rPr>
          <t>Christian Wilke:</t>
        </r>
        <r>
          <rPr>
            <sz val="9"/>
            <color indexed="81"/>
            <rFont val="Segoe UI"/>
            <family val="2"/>
          </rPr>
          <t xml:space="preserve">
Based on the minimum and maximum values of 3 measurements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Christian Wilke</author>
  </authors>
  <commentList>
    <comment ref="C18" authorId="0" shapeId="0" xr:uid="{D787DBFE-043E-448C-889E-D9D6D786E26E}">
      <text>
        <r>
          <rPr>
            <b/>
            <sz val="9"/>
            <color indexed="81"/>
            <rFont val="Segoe UI"/>
            <family val="2"/>
          </rPr>
          <t>Christian Wilke:</t>
        </r>
        <r>
          <rPr>
            <sz val="9"/>
            <color indexed="81"/>
            <rFont val="Segoe UI"/>
            <family val="2"/>
          </rPr>
          <t xml:space="preserve">
Average of 3 samples</t>
        </r>
      </text>
    </comment>
    <comment ref="B20" authorId="0" shapeId="0" xr:uid="{FD6C9DE7-C9C5-4A91-8DA1-CA93C4FF6380}">
      <text>
        <r>
          <rPr>
            <b/>
            <sz val="9"/>
            <color indexed="81"/>
            <rFont val="Segoe UI"/>
            <family val="2"/>
          </rPr>
          <t>Christian Wilke:</t>
        </r>
        <r>
          <rPr>
            <sz val="9"/>
            <color indexed="81"/>
            <rFont val="Segoe UI"/>
            <family val="2"/>
          </rPr>
          <t xml:space="preserve">
Cu recovery based on the Cu of the anode</t>
        </r>
      </text>
    </comment>
    <comment ref="B25" authorId="0" shapeId="0" xr:uid="{A659809E-4B4B-49CF-A5F4-158E4B7A6CBE}">
      <text>
        <r>
          <rPr>
            <b/>
            <sz val="9"/>
            <color indexed="81"/>
            <rFont val="Segoe UI"/>
            <family val="2"/>
          </rPr>
          <t>Christian Wilke:</t>
        </r>
        <r>
          <rPr>
            <sz val="9"/>
            <color indexed="81"/>
            <rFont val="Segoe UI"/>
            <family val="2"/>
          </rPr>
          <t xml:space="preserve">
Based on the minimum and maximum values of 3 measurements. Combination of the errors of the black mass and the cell composition measurement.</t>
        </r>
      </text>
    </comment>
  </commentList>
</comments>
</file>

<file path=xl/sharedStrings.xml><?xml version="1.0" encoding="utf-8"?>
<sst xmlns="http://schemas.openxmlformats.org/spreadsheetml/2006/main" count="115" uniqueCount="40">
  <si>
    <t>Al</t>
  </si>
  <si>
    <t>Co</t>
  </si>
  <si>
    <t>Cu</t>
  </si>
  <si>
    <t>Li</t>
  </si>
  <si>
    <t>Mn</t>
  </si>
  <si>
    <t>Ni</t>
  </si>
  <si>
    <t>P</t>
  </si>
  <si>
    <t>Element</t>
  </si>
  <si>
    <t>Average content in %</t>
  </si>
  <si>
    <t>Error bars</t>
  </si>
  <si>
    <t>dMin in %</t>
  </si>
  <si>
    <t>dMax in %</t>
  </si>
  <si>
    <t>Values obtained by ICP-OES analysis with iCAP 6300 (Thermo Fisher Scientific Inc; Waltham, United States) after digestion of the black mass in invers aqua regia with Multiwave 7000 (Anton Paar GmbH, Graz, Austria).</t>
  </si>
  <si>
    <t>Black mass composition</t>
  </si>
  <si>
    <t>Fe</t>
  </si>
  <si>
    <t xml:space="preserve">The element recovery was calculated by: </t>
  </si>
  <si>
    <t>with:</t>
  </si>
  <si>
    <t>=</t>
  </si>
  <si>
    <t>mass of the black mass</t>
  </si>
  <si>
    <t>concentration of the element in the black mass</t>
  </si>
  <si>
    <t>Me</t>
  </si>
  <si>
    <r>
      <t>m</t>
    </r>
    <r>
      <rPr>
        <i/>
        <vertAlign val="subscript"/>
        <sz val="11"/>
        <color theme="1"/>
        <rFont val="Arial"/>
        <family val="2"/>
      </rPr>
      <t>BM</t>
    </r>
  </si>
  <si>
    <r>
      <t>c</t>
    </r>
    <r>
      <rPr>
        <i/>
        <vertAlign val="subscript"/>
        <sz val="11"/>
        <color theme="1"/>
        <rFont val="Arial"/>
        <family val="2"/>
      </rPr>
      <t>BM,Me</t>
    </r>
  </si>
  <si>
    <t>Rest</t>
  </si>
  <si>
    <t>Values obtained by ICP-OES analysis with iCAP 6300 (Thermo Fisher Scientific Inc; Waltham, United States) after digestion of the black mass 
and of pieces of the anode, cathode and separator foil from the manual disassembled cell in invers aqua regia with Multiwave 7000 (Anton Paar GmbH, Graz, Austria).</t>
  </si>
  <si>
    <t>Co, Cu, Li, Mn, Ni</t>
  </si>
  <si>
    <r>
      <t>c</t>
    </r>
    <r>
      <rPr>
        <i/>
        <vertAlign val="subscript"/>
        <sz val="11"/>
        <color theme="1"/>
        <rFont val="Arial"/>
        <family val="2"/>
      </rPr>
      <t>Feed,Me</t>
    </r>
  </si>
  <si>
    <r>
      <t>m</t>
    </r>
    <r>
      <rPr>
        <i/>
        <vertAlign val="subscript"/>
        <sz val="11"/>
        <color theme="1"/>
        <rFont val="Arial"/>
        <family val="2"/>
      </rPr>
      <t>Feed</t>
    </r>
  </si>
  <si>
    <t>initial mass of the feed sample</t>
  </si>
  <si>
    <t>concentration of the element in the feed sample (= complete cell)</t>
  </si>
  <si>
    <t>First black mass separated by sieving after thermal treatment.</t>
  </si>
  <si>
    <t>Average</t>
  </si>
  <si>
    <t>dMin</t>
  </si>
  <si>
    <t>dMax</t>
  </si>
  <si>
    <t>First black mass (BM1) separated by sieving after thermal treatment.</t>
  </si>
  <si>
    <t>dried only</t>
  </si>
  <si>
    <t>dried + stirred</t>
  </si>
  <si>
    <t>Second black mass (BM2) separated by sieving after second comminution
(dried samples only)</t>
  </si>
  <si>
    <t>Second black mass separated by sieving after second comminution
(dried samples only)</t>
  </si>
  <si>
    <t>Recovery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</si>
</sst>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1"/>
      <color theme="1"/>
      <name val="Arial"/>
      <family val="2"/>
    </font>
    <font>
      <b/>
      <sz val="11"/>
      <color theme="1"/>
      <name val="Arial"/>
      <family val="2"/>
    </font>
    <font>
      <sz val="9"/>
      <color indexed="81"/>
      <name val="Segoe UI"/>
      <family val="2"/>
    </font>
    <font>
      <b/>
      <sz val="9"/>
      <color indexed="81"/>
      <name val="Segoe UI"/>
      <family val="2"/>
    </font>
    <font>
      <i/>
      <sz val="11"/>
      <color theme="1"/>
      <name val="Arial"/>
      <family val="2"/>
    </font>
    <font>
      <i/>
      <vertAlign val="subscript"/>
      <sz val="11"/>
      <color theme="1"/>
      <name val="Arial"/>
      <family val="2"/>
    </font>
  </fonts>
  <fills count="2">
    <fill>
      <patternFill patternType="none"/>
    </fill>
    <fill>
      <patternFill patternType="gray125"/>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49">
    <xf numFmtId="0" fontId="0" fillId="0" borderId="0" xfId="0"/>
    <xf numFmtId="0" fontId="1" fillId="0" borderId="0" xfId="0" applyFont="1"/>
    <xf numFmtId="164" fontId="1" fillId="0" borderId="5" xfId="0" applyNumberFormat="1" applyFont="1" applyBorder="1" applyAlignment="1">
      <alignment horizontal="center"/>
    </xf>
    <xf numFmtId="164" fontId="1" fillId="0" borderId="6" xfId="0" applyNumberFormat="1" applyFont="1" applyBorder="1" applyAlignment="1">
      <alignment horizontal="center"/>
    </xf>
    <xf numFmtId="164" fontId="1" fillId="0" borderId="9" xfId="0" applyNumberFormat="1" applyFont="1" applyBorder="1" applyAlignment="1">
      <alignment horizontal="center"/>
    </xf>
    <xf numFmtId="164" fontId="1" fillId="0" borderId="14" xfId="0" applyNumberFormat="1" applyFont="1" applyBorder="1" applyAlignment="1">
      <alignment horizontal="center"/>
    </xf>
    <xf numFmtId="164" fontId="1" fillId="0" borderId="16" xfId="0" applyNumberFormat="1" applyFont="1" applyBorder="1" applyAlignment="1">
      <alignment horizontal="center"/>
    </xf>
    <xf numFmtId="164" fontId="1" fillId="0" borderId="17" xfId="0" applyNumberFormat="1" applyFont="1" applyBorder="1" applyAlignment="1">
      <alignment horizontal="center"/>
    </xf>
    <xf numFmtId="164" fontId="1" fillId="0" borderId="18" xfId="0" applyNumberFormat="1" applyFont="1" applyBorder="1" applyAlignment="1">
      <alignment horizontal="center"/>
    </xf>
    <xf numFmtId="164" fontId="1" fillId="0" borderId="19" xfId="0" applyNumberFormat="1" applyFont="1" applyBorder="1" applyAlignment="1">
      <alignment horizontal="center"/>
    </xf>
    <xf numFmtId="164" fontId="1" fillId="0" borderId="20" xfId="0" applyNumberFormat="1" applyFont="1" applyBorder="1" applyAlignment="1">
      <alignment horizontal="center"/>
    </xf>
    <xf numFmtId="0" fontId="2" fillId="0" borderId="21" xfId="0" applyFont="1" applyBorder="1" applyAlignment="1">
      <alignment vertical="center"/>
    </xf>
    <xf numFmtId="0" fontId="1" fillId="0" borderId="4"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2" fillId="0" borderId="15" xfId="0" applyFont="1" applyBorder="1" applyAlignment="1">
      <alignment horizontal="center" vertical="center"/>
    </xf>
    <xf numFmtId="0" fontId="1" fillId="0" borderId="0" xfId="0" applyFont="1" applyBorder="1" applyAlignment="1">
      <alignment horizontal="center"/>
    </xf>
    <xf numFmtId="164" fontId="1" fillId="0" borderId="0" xfId="0" applyNumberFormat="1" applyFont="1" applyBorder="1" applyAlignment="1">
      <alignment horizontal="center"/>
    </xf>
    <xf numFmtId="0" fontId="1" fillId="0" borderId="0" xfId="0" applyFont="1" applyAlignment="1">
      <alignment horizontal="left" vertical="center" wrapText="1"/>
    </xf>
    <xf numFmtId="0" fontId="1" fillId="0" borderId="0" xfId="0" applyFont="1" applyAlignment="1">
      <alignment horizontal="left" vertical="center"/>
    </xf>
    <xf numFmtId="164" fontId="1" fillId="0" borderId="0" xfId="0" applyNumberFormat="1" applyFont="1"/>
    <xf numFmtId="0" fontId="1" fillId="0" borderId="0" xfId="0" applyFont="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center" vertical="center" wrapText="1"/>
    </xf>
    <xf numFmtId="0" fontId="1" fillId="0" borderId="13" xfId="0" applyFont="1" applyBorder="1" applyAlignment="1">
      <alignment horizontal="center"/>
    </xf>
    <xf numFmtId="164" fontId="1" fillId="0" borderId="22" xfId="0" applyNumberFormat="1" applyFont="1" applyBorder="1" applyAlignment="1">
      <alignment horizontal="center"/>
    </xf>
    <xf numFmtId="164" fontId="1" fillId="0" borderId="23" xfId="0" applyNumberFormat="1" applyFont="1" applyBorder="1" applyAlignment="1">
      <alignment horizontal="center"/>
    </xf>
    <xf numFmtId="164" fontId="1" fillId="0" borderId="24" xfId="0" applyNumberFormat="1" applyFont="1" applyBorder="1" applyAlignment="1">
      <alignment horizontal="center"/>
    </xf>
    <xf numFmtId="164" fontId="1" fillId="0" borderId="25" xfId="0" applyNumberFormat="1" applyFont="1" applyBorder="1" applyAlignment="1">
      <alignment horizontal="center"/>
    </xf>
    <xf numFmtId="0" fontId="2" fillId="0" borderId="1" xfId="0" applyFont="1" applyBorder="1" applyAlignment="1">
      <alignment horizontal="center" vertical="center"/>
    </xf>
    <xf numFmtId="164" fontId="1" fillId="0" borderId="26" xfId="0" applyNumberFormat="1" applyFont="1" applyBorder="1" applyAlignment="1">
      <alignment horizontal="center"/>
    </xf>
    <xf numFmtId="164" fontId="1" fillId="0" borderId="27" xfId="0" applyNumberFormat="1" applyFont="1" applyBorder="1" applyAlignment="1">
      <alignment horizontal="center"/>
    </xf>
    <xf numFmtId="164" fontId="1" fillId="0" borderId="28" xfId="0" applyNumberFormat="1" applyFont="1" applyBorder="1" applyAlignment="1">
      <alignment horizontal="center"/>
    </xf>
    <xf numFmtId="0" fontId="1" fillId="0" borderId="29"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cellXfs>
  <cellStyles count="1">
    <cellStyle name="Standard" xfId="0" builtinId="0"/>
  </cellStyles>
  <dxfs count="0"/>
  <tableStyles count="0" defaultTableStyle="TableStyleMedium2" defaultPivotStyle="PivotStyleLight16"/>
  <colors>
    <mruColors>
      <color rgb="FF9E480E"/>
      <color rgb="FF255E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'Element content'!$B$11</c:f>
              <c:strCache>
                <c:ptCount val="1"/>
                <c:pt idx="0">
                  <c:v>Al</c:v>
                </c:pt>
              </c:strCache>
            </c:strRef>
          </c:tx>
          <c:spPr>
            <a:solidFill>
              <a:schemeClr val="accent3"/>
            </a:solidFill>
            <a:ln>
              <a:noFill/>
            </a:ln>
            <a:effectLst/>
          </c:spPr>
          <c:invertIfNegative val="0"/>
          <c:dLbls>
            <c:numFmt formatCode="#,##0.0" sourceLinked="0"/>
            <c:spPr>
              <a:noFill/>
              <a:ln>
                <a:noFill/>
              </a:ln>
              <a:effectLst/>
            </c:spPr>
            <c:txPr>
              <a:bodyPr rot="-5400000" spcFirstLastPara="1" vertOverflow="ellipsis" vert="horz" wrap="square" anchor="ctr" anchorCtr="1"/>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'Element content'!$C$38:$I$38</c:f>
                <c:numCache>
                  <c:formatCode>General</c:formatCode>
                  <c:ptCount val="7"/>
                  <c:pt idx="0">
                    <c:v>0.1764895331148848</c:v>
                  </c:pt>
                  <c:pt idx="3">
                    <c:v>0.65470777765080035</c:v>
                  </c:pt>
                  <c:pt idx="4">
                    <c:v>0.42927203027749528</c:v>
                  </c:pt>
                  <c:pt idx="5">
                    <c:v>0.44129659854349645</c:v>
                  </c:pt>
                  <c:pt idx="6">
                    <c:v>0.44799832396212391</c:v>
                  </c:pt>
                </c:numCache>
              </c:numRef>
            </c:plus>
            <c:minus>
              <c:numRef>
                <c:f>'Element content'!$C$26:$I$26</c:f>
                <c:numCache>
                  <c:formatCode>General</c:formatCode>
                  <c:ptCount val="7"/>
                  <c:pt idx="0">
                    <c:v>0.25809704164554548</c:v>
                  </c:pt>
                  <c:pt idx="3">
                    <c:v>0.34559855718286281</c:v>
                  </c:pt>
                  <c:pt idx="4">
                    <c:v>0.30588975291518139</c:v>
                  </c:pt>
                  <c:pt idx="5">
                    <c:v>0.38967501705512619</c:v>
                  </c:pt>
                  <c:pt idx="6">
                    <c:v>0.26516185778215595</c:v>
                  </c:pt>
                </c:numCache>
              </c:numRef>
            </c:minus>
            <c:spPr>
              <a:noFill/>
              <a:ln w="9525" cap="flat" cmpd="sng" algn="ctr">
                <a:solidFill>
                  <a:schemeClr val="tx1">
                    <a:lumMod val="65000"/>
                    <a:lumOff val="35000"/>
                  </a:schemeClr>
                </a:solidFill>
                <a:round/>
              </a:ln>
              <a:effectLst/>
            </c:spPr>
          </c:errBars>
          <c:cat>
            <c:strRef>
              <c:f>'Element content'!$C$9:$I$9</c:f>
              <c:strCache>
                <c:ptCount val="7"/>
                <c:pt idx="0">
                  <c:v>dried only</c:v>
                </c:pt>
                <c:pt idx="1">
                  <c:v>dried + stirred</c:v>
                </c:pt>
                <c:pt idx="2">
                  <c:v>150</c:v>
                </c:pt>
                <c:pt idx="3">
                  <c:v>250</c:v>
                </c:pt>
                <c:pt idx="4">
                  <c:v>350</c:v>
                </c:pt>
                <c:pt idx="5">
                  <c:v>450</c:v>
                </c:pt>
                <c:pt idx="6">
                  <c:v>550</c:v>
                </c:pt>
              </c:strCache>
            </c:strRef>
          </c:cat>
          <c:val>
            <c:numRef>
              <c:f>'Element content'!$C$11:$I$11</c:f>
              <c:numCache>
                <c:formatCode>0.0</c:formatCode>
                <c:ptCount val="7"/>
                <c:pt idx="0">
                  <c:v>2.9474652706821254</c:v>
                </c:pt>
                <c:pt idx="1">
                  <c:v>3.6595579833252931</c:v>
                </c:pt>
                <c:pt idx="2">
                  <c:v>3.1944456280607834</c:v>
                </c:pt>
                <c:pt idx="3">
                  <c:v>3.9274432117174229</c:v>
                </c:pt>
                <c:pt idx="4">
                  <c:v>3.4826333021394813</c:v>
                </c:pt>
                <c:pt idx="5">
                  <c:v>3.7016399314791131</c:v>
                </c:pt>
                <c:pt idx="6">
                  <c:v>4.1565913168833823</c:v>
                </c:pt>
              </c:numCache>
            </c:numRef>
          </c:val>
          <c:extLst>
            <c:ext xmlns:c16="http://schemas.microsoft.com/office/drawing/2014/chart" uri="{C3380CC4-5D6E-409C-BE32-E72D297353CC}">
              <c16:uniqueId val="{00000000-1A2F-478B-9882-5AEEF593F472}"/>
            </c:ext>
          </c:extLst>
        </c:ser>
        <c:dLbls>
          <c:dLblPos val="ctr"/>
          <c:showLegendKey val="0"/>
          <c:showVal val="1"/>
          <c:showCatName val="0"/>
          <c:showSerName val="0"/>
          <c:showPercent val="0"/>
          <c:showBubbleSize val="0"/>
        </c:dLbls>
        <c:gapWidth val="75"/>
        <c:overlap val="100"/>
        <c:axId val="612301904"/>
        <c:axId val="612302320"/>
      </c:barChart>
      <c:catAx>
        <c:axId val="61230190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a:t>
                </a:r>
                <a:r>
                  <a:rPr lang="de-DE" baseline="0"/>
                  <a:t> in °C</a:t>
                </a:r>
                <a:endParaRPr lang="de-DE"/>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2320"/>
        <c:crosses val="autoZero"/>
        <c:auto val="1"/>
        <c:lblAlgn val="ctr"/>
        <c:lblOffset val="100"/>
        <c:noMultiLvlLbl val="0"/>
      </c:catAx>
      <c:valAx>
        <c:axId val="612302320"/>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Al content in wt.%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1904"/>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2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Second black mass (dryer sample)</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v>BM2</c:v>
          </c:tx>
          <c:spPr>
            <a:solidFill>
              <a:schemeClr val="accent3"/>
            </a:solidFill>
            <a:ln>
              <a:noFill/>
            </a:ln>
            <a:effectLst/>
          </c:spPr>
          <c:invertIfNegative val="0"/>
          <c:dLbls>
            <c:dLbl>
              <c:idx val="2"/>
              <c:layout>
                <c:manualLayout>
                  <c:x val="0"/>
                  <c:y val="-2.393162715278647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5C-422F-910A-4E2289888E68}"/>
                </c:ext>
              </c:extLst>
            </c:dLbl>
            <c:dLbl>
              <c:idx val="8"/>
              <c:layout>
                <c:manualLayout>
                  <c:x val="0"/>
                  <c:y val="-1.994302262732208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5C-422F-910A-4E2289888E68}"/>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BarType val="both"/>
            <c:errValType val="cust"/>
            <c:noEndCap val="0"/>
            <c:plus>
              <c:numRef>
                <c:f>'Element content'!$E$52:$E$60</c:f>
                <c:numCache>
                  <c:formatCode>General</c:formatCode>
                  <c:ptCount val="9"/>
                  <c:pt idx="0">
                    <c:v>9.1035841884179014E-2</c:v>
                  </c:pt>
                  <c:pt idx="1">
                    <c:v>0.30375972344953084</c:v>
                  </c:pt>
                  <c:pt idx="2">
                    <c:v>2.3563562135243679</c:v>
                  </c:pt>
                  <c:pt idx="3">
                    <c:v>2.0304087366965373E-2</c:v>
                  </c:pt>
                  <c:pt idx="4">
                    <c:v>0.12488132473203528</c:v>
                  </c:pt>
                  <c:pt idx="5">
                    <c:v>0.31774392079778657</c:v>
                  </c:pt>
                  <c:pt idx="6">
                    <c:v>0.23967119818514959</c:v>
                  </c:pt>
                  <c:pt idx="7">
                    <c:v>4.2570768837980277E-2</c:v>
                  </c:pt>
                  <c:pt idx="8">
                    <c:v>2.1471975048107765</c:v>
                  </c:pt>
                </c:numCache>
              </c:numRef>
            </c:plus>
            <c:minus>
              <c:numRef>
                <c:f>'Element content'!$D$52:$D$60</c:f>
                <c:numCache>
                  <c:formatCode>General</c:formatCode>
                  <c:ptCount val="9"/>
                  <c:pt idx="0">
                    <c:v>0.13942304062715749</c:v>
                  </c:pt>
                  <c:pt idx="1">
                    <c:v>0.16903849723021125</c:v>
                  </c:pt>
                  <c:pt idx="2">
                    <c:v>3.2529521358450335</c:v>
                  </c:pt>
                  <c:pt idx="3">
                    <c:v>1.3908146852404629E-2</c:v>
                  </c:pt>
                  <c:pt idx="4">
                    <c:v>7.4078521546027787E-2</c:v>
                  </c:pt>
                  <c:pt idx="5">
                    <c:v>0.17570720955250962</c:v>
                  </c:pt>
                  <c:pt idx="6">
                    <c:v>0.18647256657087397</c:v>
                  </c:pt>
                  <c:pt idx="7">
                    <c:v>2.7508133659869705E-2</c:v>
                  </c:pt>
                  <c:pt idx="8">
                    <c:v>1.9612377228732001</c:v>
                  </c:pt>
                </c:numCache>
              </c:numRef>
            </c:minus>
            <c:spPr>
              <a:noFill/>
              <a:ln w="9525" cap="flat" cmpd="sng" algn="ctr">
                <a:solidFill>
                  <a:schemeClr val="tx1">
                    <a:lumMod val="65000"/>
                    <a:lumOff val="35000"/>
                  </a:schemeClr>
                </a:solidFill>
                <a:round/>
              </a:ln>
              <a:effectLst/>
            </c:spPr>
          </c:errBars>
          <c:cat>
            <c:strRef>
              <c:f>'Element content'!$B$52:$B$60</c:f>
              <c:strCache>
                <c:ptCount val="9"/>
                <c:pt idx="0">
                  <c:v>Al</c:v>
                </c:pt>
                <c:pt idx="1">
                  <c:v>Co</c:v>
                </c:pt>
                <c:pt idx="2">
                  <c:v>Cu</c:v>
                </c:pt>
                <c:pt idx="3">
                  <c:v>Fe</c:v>
                </c:pt>
                <c:pt idx="4">
                  <c:v>Li</c:v>
                </c:pt>
                <c:pt idx="5">
                  <c:v>Mn</c:v>
                </c:pt>
                <c:pt idx="6">
                  <c:v>Ni</c:v>
                </c:pt>
                <c:pt idx="7">
                  <c:v>P</c:v>
                </c:pt>
                <c:pt idx="8">
                  <c:v>Rest</c:v>
                </c:pt>
              </c:strCache>
            </c:strRef>
          </c:cat>
          <c:val>
            <c:numRef>
              <c:f>'Element content'!$C$52:$C$60</c:f>
              <c:numCache>
                <c:formatCode>0.0</c:formatCode>
                <c:ptCount val="9"/>
                <c:pt idx="0">
                  <c:v>1.7833660767311008</c:v>
                </c:pt>
                <c:pt idx="1">
                  <c:v>8.4867505661950506</c:v>
                </c:pt>
                <c:pt idx="2">
                  <c:v>18.413405088974667</c:v>
                </c:pt>
                <c:pt idx="3">
                  <c:v>0.12613517891040196</c:v>
                </c:pt>
                <c:pt idx="4">
                  <c:v>3.5384752417431513</c:v>
                </c:pt>
                <c:pt idx="5">
                  <c:v>8.1166618684444423</c:v>
                </c:pt>
                <c:pt idx="6">
                  <c:v>8.6165838026541106</c:v>
                </c:pt>
                <c:pt idx="7">
                  <c:v>0.69864106587454444</c:v>
                </c:pt>
                <c:pt idx="8">
                  <c:v>50.219981110472531</c:v>
                </c:pt>
              </c:numCache>
            </c:numRef>
          </c:val>
          <c:extLst>
            <c:ext xmlns:c16="http://schemas.microsoft.com/office/drawing/2014/chart" uri="{C3380CC4-5D6E-409C-BE32-E72D297353CC}">
              <c16:uniqueId val="{00000000-775C-422F-910A-4E2289888E68}"/>
            </c:ext>
          </c:extLst>
        </c:ser>
        <c:dLbls>
          <c:dLblPos val="ctr"/>
          <c:showLegendKey val="0"/>
          <c:showVal val="1"/>
          <c:showCatName val="0"/>
          <c:showSerName val="0"/>
          <c:showPercent val="0"/>
          <c:showBubbleSize val="0"/>
        </c:dLbls>
        <c:gapWidth val="75"/>
        <c:overlap val="100"/>
        <c:axId val="612301904"/>
        <c:axId val="612302320"/>
      </c:barChart>
      <c:catAx>
        <c:axId val="61230190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 in °C</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2320"/>
        <c:crosses val="autoZero"/>
        <c:auto val="1"/>
        <c:lblAlgn val="ctr"/>
        <c:lblOffset val="100"/>
        <c:noMultiLvlLbl val="0"/>
      </c:catAx>
      <c:valAx>
        <c:axId val="612302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Content in wt.%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19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2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Co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stacked"/>
        <c:varyColors val="0"/>
        <c:ser>
          <c:idx val="0"/>
          <c:order val="0"/>
          <c:tx>
            <c:v>BM1</c:v>
          </c:tx>
          <c:spPr>
            <a:solidFill>
              <a:schemeClr val="accent3">
                <a:shade val="76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'Recovery rate'!$C$37:$I$37</c:f>
                <c:numCache>
                  <c:formatCode>General</c:formatCode>
                  <c:ptCount val="7"/>
                  <c:pt idx="0">
                    <c:v>4.8203884619632049</c:v>
                  </c:pt>
                  <c:pt idx="1">
                    <c:v>3.3624015319306153</c:v>
                  </c:pt>
                  <c:pt idx="2">
                    <c:v>3.2715481147766781</c:v>
                  </c:pt>
                  <c:pt idx="3">
                    <c:v>4.7313497217012781</c:v>
                  </c:pt>
                  <c:pt idx="4">
                    <c:v>5.4576041316270789</c:v>
                  </c:pt>
                  <c:pt idx="5">
                    <c:v>8.2814053562519518</c:v>
                  </c:pt>
                  <c:pt idx="6">
                    <c:v>4.2685549290078342</c:v>
                  </c:pt>
                </c:numCache>
              </c:numRef>
            </c:plus>
            <c:minus>
              <c:numRef>
                <c:f>'Recovery rate'!$C$29:$I$29</c:f>
                <c:numCache>
                  <c:formatCode>General</c:formatCode>
                  <c:ptCount val="7"/>
                  <c:pt idx="0">
                    <c:v>3.471532420379674</c:v>
                  </c:pt>
                  <c:pt idx="1">
                    <c:v>2.3188241948829216</c:v>
                  </c:pt>
                  <c:pt idx="2">
                    <c:v>2.2561686494688331</c:v>
                  </c:pt>
                  <c:pt idx="3">
                    <c:v>3.404664506744183</c:v>
                  </c:pt>
                  <c:pt idx="4">
                    <c:v>5.9807611750922973</c:v>
                  </c:pt>
                  <c:pt idx="5">
                    <c:v>8.2677503000211061</c:v>
                  </c:pt>
                  <c:pt idx="6">
                    <c:v>3.4367346527895251</c:v>
                  </c:pt>
                </c:numCache>
              </c:numRef>
            </c:minus>
            <c:spPr>
              <a:noFill/>
              <a:ln w="9525" cap="flat" cmpd="sng" algn="ctr">
                <a:solidFill>
                  <a:schemeClr val="tx1">
                    <a:lumMod val="65000"/>
                    <a:lumOff val="35000"/>
                  </a:schemeClr>
                </a:solidFill>
                <a:round/>
              </a:ln>
              <a:effectLst/>
            </c:spPr>
          </c:errBars>
          <c:cat>
            <c:strRef>
              <c:f>'Recovery rate'!$C$17:$I$17</c:f>
              <c:strCache>
                <c:ptCount val="7"/>
                <c:pt idx="0">
                  <c:v>dried only</c:v>
                </c:pt>
                <c:pt idx="1">
                  <c:v>dried + stirred</c:v>
                </c:pt>
                <c:pt idx="2">
                  <c:v>150</c:v>
                </c:pt>
                <c:pt idx="3">
                  <c:v>250</c:v>
                </c:pt>
                <c:pt idx="4">
                  <c:v>350</c:v>
                </c:pt>
                <c:pt idx="5">
                  <c:v>450</c:v>
                </c:pt>
                <c:pt idx="6">
                  <c:v>550</c:v>
                </c:pt>
              </c:strCache>
            </c:strRef>
          </c:cat>
          <c:val>
            <c:numRef>
              <c:f>'Recovery rate'!$C$19:$I$19</c:f>
              <c:numCache>
                <c:formatCode>0.0</c:formatCode>
                <c:ptCount val="7"/>
                <c:pt idx="0">
                  <c:v>71.295001834028866</c:v>
                </c:pt>
                <c:pt idx="1">
                  <c:v>83.345849491004913</c:v>
                </c:pt>
                <c:pt idx="2">
                  <c:v>81.093811725751181</c:v>
                </c:pt>
                <c:pt idx="3">
                  <c:v>82.156856209636501</c:v>
                </c:pt>
                <c:pt idx="4">
                  <c:v>75.262439803661493</c:v>
                </c:pt>
                <c:pt idx="5">
                  <c:v>92.943574317057639</c:v>
                </c:pt>
                <c:pt idx="6">
                  <c:v>92.497008695518971</c:v>
                </c:pt>
              </c:numCache>
            </c:numRef>
          </c:val>
          <c:extLst>
            <c:ext xmlns:c16="http://schemas.microsoft.com/office/drawing/2014/chart" uri="{C3380CC4-5D6E-409C-BE32-E72D297353CC}">
              <c16:uniqueId val="{00000000-BBCA-4302-974B-0413B678AADB}"/>
            </c:ext>
          </c:extLst>
        </c:ser>
        <c:ser>
          <c:idx val="1"/>
          <c:order val="1"/>
          <c:tx>
            <c:v>BM2</c:v>
          </c:tx>
          <c:spPr>
            <a:solidFill>
              <a:schemeClr val="accent3">
                <a:tint val="77000"/>
              </a:schemeClr>
            </a:solidFill>
            <a:ln>
              <a:noFill/>
            </a:ln>
            <a:effectLst/>
          </c:spPr>
          <c:invertIfNegative val="0"/>
          <c:dLbls>
            <c:dLbl>
              <c:idx val="0"/>
              <c:layout>
                <c:manualLayout>
                  <c:x val="-3.0555202579247985E-17"/>
                  <c:y val="-0.1151497724205285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D52-4AD7-8DC1-C7CA32B7DA5A}"/>
                </c:ext>
              </c:extLst>
            </c:dLbl>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BarType val="both"/>
            <c:errValType val="cust"/>
            <c:noEndCap val="0"/>
            <c:plus>
              <c:numRef>
                <c:f>'Recovery rate'!$E$47</c:f>
                <c:numCache>
                  <c:formatCode>General</c:formatCode>
                  <c:ptCount val="1"/>
                  <c:pt idx="0">
                    <c:v>1.239459845396695</c:v>
                  </c:pt>
                </c:numCache>
              </c:numRef>
            </c:plus>
            <c:minus>
              <c:numRef>
                <c:f>'Recovery rate'!$D$47</c:f>
                <c:numCache>
                  <c:formatCode>General</c:formatCode>
                  <c:ptCount val="1"/>
                  <c:pt idx="0">
                    <c:v>0.7834209540552326</c:v>
                  </c:pt>
                </c:numCache>
              </c:numRef>
            </c:minus>
            <c:spPr>
              <a:noFill/>
              <a:ln w="9525" cap="flat" cmpd="sng" algn="ctr">
                <a:solidFill>
                  <a:schemeClr val="tx1">
                    <a:lumMod val="65000"/>
                    <a:lumOff val="35000"/>
                  </a:schemeClr>
                </a:solidFill>
                <a:round/>
              </a:ln>
              <a:effectLst/>
            </c:spPr>
          </c:errBars>
          <c:val>
            <c:numRef>
              <c:f>'Recovery rate'!$C$47</c:f>
              <c:numCache>
                <c:formatCode>0.0</c:formatCode>
                <c:ptCount val="1"/>
                <c:pt idx="0">
                  <c:v>16.542870944087081</c:v>
                </c:pt>
              </c:numCache>
            </c:numRef>
          </c:val>
          <c:extLst>
            <c:ext xmlns:c16="http://schemas.microsoft.com/office/drawing/2014/chart" uri="{C3380CC4-5D6E-409C-BE32-E72D297353CC}">
              <c16:uniqueId val="{00000001-2D52-4AD7-8DC1-C7CA32B7DA5A}"/>
            </c:ext>
          </c:extLst>
        </c:ser>
        <c:dLbls>
          <c:dLblPos val="ctr"/>
          <c:showLegendKey val="0"/>
          <c:showVal val="1"/>
          <c:showCatName val="0"/>
          <c:showSerName val="0"/>
          <c:showPercent val="0"/>
          <c:showBubbleSize val="0"/>
        </c:dLbls>
        <c:gapWidth val="75"/>
        <c:overlap val="100"/>
        <c:axId val="612301904"/>
        <c:axId val="612302320"/>
      </c:barChart>
      <c:catAx>
        <c:axId val="61230190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 in °C</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2320"/>
        <c:crosses val="autoZero"/>
        <c:auto val="1"/>
        <c:lblAlgn val="ctr"/>
        <c:lblOffset val="100"/>
        <c:noMultiLvlLbl val="0"/>
      </c:catAx>
      <c:valAx>
        <c:axId val="612302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Co recovery</a:t>
                </a:r>
                <a:r>
                  <a:rPr lang="de-DE" baseline="0"/>
                  <a:t> </a:t>
                </a:r>
                <a:r>
                  <a:rPr lang="de-DE" i="1" baseline="0"/>
                  <a:t>R</a:t>
                </a:r>
                <a:r>
                  <a:rPr lang="de-DE" i="1" baseline="-25000"/>
                  <a:t>Me</a:t>
                </a:r>
                <a:r>
                  <a:rPr lang="de-DE" baseline="0"/>
                  <a:t> in </a:t>
                </a:r>
                <a:r>
                  <a:rPr lang="de-DE"/>
                  <a: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19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2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Cu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stacked"/>
        <c:varyColors val="0"/>
        <c:ser>
          <c:idx val="0"/>
          <c:order val="0"/>
          <c:tx>
            <c:v>BM1</c:v>
          </c:tx>
          <c:spPr>
            <a:solidFill>
              <a:schemeClr val="accent3">
                <a:shade val="76000"/>
              </a:schemeClr>
            </a:solidFill>
            <a:ln>
              <a:noFill/>
            </a:ln>
            <a:effectLst/>
          </c:spPr>
          <c:invertIfNegative val="0"/>
          <c:dLbls>
            <c:numFmt formatCode="#,##0.0" sourceLinked="0"/>
            <c:spPr>
              <a:noFill/>
              <a:ln>
                <a:noFill/>
              </a:ln>
              <a:effectLst/>
            </c:spPr>
            <c:txPr>
              <a:bodyPr rot="-5400000" spcFirstLastPara="1" vertOverflow="ellipsis" wrap="square" anchor="ctr" anchorCtr="1"/>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'Recovery rate'!$C$38:$I$38</c:f>
                <c:numCache>
                  <c:formatCode>General</c:formatCode>
                  <c:ptCount val="7"/>
                  <c:pt idx="0">
                    <c:v>4.4965755866003008</c:v>
                  </c:pt>
                  <c:pt idx="1">
                    <c:v>1.6235680741252416</c:v>
                  </c:pt>
                  <c:pt idx="2">
                    <c:v>1.5675423852883661</c:v>
                  </c:pt>
                  <c:pt idx="3">
                    <c:v>7.653676042001095</c:v>
                  </c:pt>
                  <c:pt idx="4">
                    <c:v>4.581399257163044</c:v>
                  </c:pt>
                  <c:pt idx="5">
                    <c:v>4.9815476157382079</c:v>
                  </c:pt>
                  <c:pt idx="6">
                    <c:v>3.9287176947250053</c:v>
                  </c:pt>
                </c:numCache>
              </c:numRef>
            </c:plus>
            <c:minus>
              <c:numRef>
                <c:f>'Recovery rate'!$C$30:$I$30</c:f>
                <c:numCache>
                  <c:formatCode>General</c:formatCode>
                  <c:ptCount val="7"/>
                  <c:pt idx="0">
                    <c:v>3.9551954613032727</c:v>
                  </c:pt>
                  <c:pt idx="1">
                    <c:v>0.83291315939271016</c:v>
                  </c:pt>
                  <c:pt idx="2">
                    <c:v>0.80417119640392798</c:v>
                  </c:pt>
                  <c:pt idx="3">
                    <c:v>5.3967824649349687</c:v>
                  </c:pt>
                  <c:pt idx="4">
                    <c:v>2.203756333984181</c:v>
                  </c:pt>
                  <c:pt idx="5">
                    <c:v>3.5479300058405165</c:v>
                  </c:pt>
                  <c:pt idx="6">
                    <c:v>4.7148715491333881</c:v>
                  </c:pt>
                </c:numCache>
              </c:numRef>
            </c:minus>
            <c:spPr>
              <a:noFill/>
              <a:ln w="9525" cap="flat" cmpd="sng" algn="ctr">
                <a:solidFill>
                  <a:schemeClr val="tx1">
                    <a:lumMod val="65000"/>
                    <a:lumOff val="35000"/>
                  </a:schemeClr>
                </a:solidFill>
                <a:round/>
              </a:ln>
              <a:effectLst/>
            </c:spPr>
          </c:errBars>
          <c:cat>
            <c:strRef>
              <c:f>'Recovery rate'!$C$17:$I$17</c:f>
              <c:strCache>
                <c:ptCount val="7"/>
                <c:pt idx="0">
                  <c:v>dried only</c:v>
                </c:pt>
                <c:pt idx="1">
                  <c:v>dried + stirred</c:v>
                </c:pt>
                <c:pt idx="2">
                  <c:v>150</c:v>
                </c:pt>
                <c:pt idx="3">
                  <c:v>250</c:v>
                </c:pt>
                <c:pt idx="4">
                  <c:v>350</c:v>
                </c:pt>
                <c:pt idx="5">
                  <c:v>450</c:v>
                </c:pt>
                <c:pt idx="6">
                  <c:v>550</c:v>
                </c:pt>
              </c:strCache>
            </c:strRef>
          </c:cat>
          <c:val>
            <c:numRef>
              <c:f>'Recovery rate'!$C$20:$I$20</c:f>
              <c:numCache>
                <c:formatCode>0.0</c:formatCode>
                <c:ptCount val="7"/>
                <c:pt idx="0">
                  <c:v>13.619906708324471</c:v>
                </c:pt>
                <c:pt idx="1">
                  <c:v>25.334038168809691</c:v>
                </c:pt>
                <c:pt idx="2">
                  <c:v>24.459817394179073</c:v>
                </c:pt>
                <c:pt idx="3">
                  <c:v>20.472495115867979</c:v>
                </c:pt>
                <c:pt idx="4">
                  <c:v>15.938479814858395</c:v>
                </c:pt>
                <c:pt idx="5">
                  <c:v>21.97300058779626</c:v>
                </c:pt>
                <c:pt idx="6">
                  <c:v>21.62235869887483</c:v>
                </c:pt>
              </c:numCache>
            </c:numRef>
          </c:val>
          <c:extLst>
            <c:ext xmlns:c16="http://schemas.microsoft.com/office/drawing/2014/chart" uri="{C3380CC4-5D6E-409C-BE32-E72D297353CC}">
              <c16:uniqueId val="{00000000-7573-4BCA-86B2-184EB6923750}"/>
            </c:ext>
          </c:extLst>
        </c:ser>
        <c:ser>
          <c:idx val="1"/>
          <c:order val="1"/>
          <c:tx>
            <c:v>BM2</c:v>
          </c:tx>
          <c:spPr>
            <a:solidFill>
              <a:schemeClr val="accent3">
                <a:tint val="77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'Recovery rate'!$E$48</c:f>
                <c:numCache>
                  <c:formatCode>General</c:formatCode>
                  <c:ptCount val="1"/>
                  <c:pt idx="0">
                    <c:v>5.9099729109565438</c:v>
                  </c:pt>
                </c:numCache>
              </c:numRef>
            </c:plus>
            <c:minus>
              <c:numRef>
                <c:f>'Recovery rate'!$D$48</c:f>
                <c:numCache>
                  <c:formatCode>General</c:formatCode>
                  <c:ptCount val="1"/>
                  <c:pt idx="0">
                    <c:v>7.4245179751288291</c:v>
                  </c:pt>
                </c:numCache>
              </c:numRef>
            </c:minus>
            <c:spPr>
              <a:noFill/>
              <a:ln w="9525" cap="flat" cmpd="sng" algn="ctr">
                <a:solidFill>
                  <a:schemeClr val="tx1">
                    <a:lumMod val="65000"/>
                    <a:lumOff val="35000"/>
                  </a:schemeClr>
                </a:solidFill>
                <a:round/>
              </a:ln>
              <a:effectLst/>
            </c:spPr>
          </c:errBars>
          <c:val>
            <c:numRef>
              <c:f>'Recovery rate'!$C$48</c:f>
              <c:numCache>
                <c:formatCode>0.0</c:formatCode>
                <c:ptCount val="1"/>
                <c:pt idx="0">
                  <c:v>30.343229935551857</c:v>
                </c:pt>
              </c:numCache>
            </c:numRef>
          </c:val>
          <c:extLst>
            <c:ext xmlns:c16="http://schemas.microsoft.com/office/drawing/2014/chart" uri="{C3380CC4-5D6E-409C-BE32-E72D297353CC}">
              <c16:uniqueId val="{00000001-A012-4140-9C77-A44C45E2324D}"/>
            </c:ext>
          </c:extLst>
        </c:ser>
        <c:dLbls>
          <c:dLblPos val="ctr"/>
          <c:showLegendKey val="0"/>
          <c:showVal val="1"/>
          <c:showCatName val="0"/>
          <c:showSerName val="0"/>
          <c:showPercent val="0"/>
          <c:showBubbleSize val="0"/>
        </c:dLbls>
        <c:gapWidth val="75"/>
        <c:overlap val="100"/>
        <c:axId val="612301904"/>
        <c:axId val="612302320"/>
      </c:barChart>
      <c:catAx>
        <c:axId val="61230190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a:t>
                </a:r>
                <a:r>
                  <a:rPr lang="de-DE" baseline="0"/>
                  <a:t> in °C</a:t>
                </a:r>
                <a:endParaRPr lang="de-DE"/>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2320"/>
        <c:crosses val="autoZero"/>
        <c:auto val="1"/>
        <c:lblAlgn val="ctr"/>
        <c:lblOffset val="100"/>
        <c:noMultiLvlLbl val="0"/>
      </c:catAx>
      <c:valAx>
        <c:axId val="612302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Cu (of the anode) recovery </a:t>
                </a:r>
                <a:r>
                  <a:rPr lang="de-DE" i="1"/>
                  <a:t>R</a:t>
                </a:r>
                <a:r>
                  <a:rPr lang="de-DE" i="1" baseline="-25000"/>
                  <a:t>Me</a:t>
                </a:r>
                <a:r>
                  <a:rPr lang="de-DE"/>
                  <a:t> in %</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19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2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Li</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stacked"/>
        <c:varyColors val="0"/>
        <c:ser>
          <c:idx val="0"/>
          <c:order val="0"/>
          <c:tx>
            <c:v>BM1</c:v>
          </c:tx>
          <c:spPr>
            <a:solidFill>
              <a:schemeClr val="accent3">
                <a:shade val="76000"/>
              </a:schemeClr>
            </a:solidFill>
            <a:ln>
              <a:noFill/>
            </a:ln>
            <a:effectLst/>
          </c:spPr>
          <c:invertIfNegative val="0"/>
          <c:dLbls>
            <c:numFmt formatCode="#,##0.0" sourceLinked="0"/>
            <c:spPr>
              <a:noFill/>
              <a:ln>
                <a:noFill/>
              </a:ln>
              <a:effectLst/>
            </c:spPr>
            <c:txPr>
              <a:bodyPr rot="-5400000" spcFirstLastPara="1" vertOverflow="ellipsis" wrap="square" anchor="ctr" anchorCtr="1"/>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'Recovery rate'!$C$39:$I$39</c:f>
                <c:numCache>
                  <c:formatCode>General</c:formatCode>
                  <c:ptCount val="7"/>
                  <c:pt idx="0">
                    <c:v>5.8717556123021097</c:v>
                  </c:pt>
                  <c:pt idx="1">
                    <c:v>5.0457309392089371</c:v>
                  </c:pt>
                  <c:pt idx="2">
                    <c:v>5.2578092625816595</c:v>
                  </c:pt>
                  <c:pt idx="3">
                    <c:v>6.6042050951168676</c:v>
                  </c:pt>
                  <c:pt idx="4">
                    <c:v>7.7280789438421778</c:v>
                  </c:pt>
                  <c:pt idx="5">
                    <c:v>10.385120028464499</c:v>
                  </c:pt>
                  <c:pt idx="6">
                    <c:v>8.3078292933121389</c:v>
                  </c:pt>
                </c:numCache>
              </c:numRef>
            </c:plus>
            <c:minus>
              <c:numRef>
                <c:f>'Recovery rate'!$C$31:$I$31</c:f>
                <c:numCache>
                  <c:formatCode>General</c:formatCode>
                  <c:ptCount val="7"/>
                  <c:pt idx="0">
                    <c:v>3.5910211218749239</c:v>
                  </c:pt>
                  <c:pt idx="1">
                    <c:v>3.1348883266073955</c:v>
                  </c:pt>
                  <c:pt idx="2">
                    <c:v>3.2666515673108165</c:v>
                  </c:pt>
                  <c:pt idx="3">
                    <c:v>4.3875738272353573</c:v>
                  </c:pt>
                  <c:pt idx="4">
                    <c:v>7.1317012150820602</c:v>
                  </c:pt>
                  <c:pt idx="5">
                    <c:v>8.1939473312374105</c:v>
                  </c:pt>
                  <c:pt idx="6">
                    <c:v>5.0410911314384776</c:v>
                  </c:pt>
                </c:numCache>
              </c:numRef>
            </c:minus>
            <c:spPr>
              <a:noFill/>
              <a:ln w="9525" cap="flat" cmpd="sng" algn="ctr">
                <a:solidFill>
                  <a:schemeClr val="tx1">
                    <a:lumMod val="65000"/>
                    <a:lumOff val="35000"/>
                  </a:schemeClr>
                </a:solidFill>
                <a:round/>
              </a:ln>
              <a:effectLst/>
            </c:spPr>
          </c:errBars>
          <c:cat>
            <c:strRef>
              <c:f>'Recovery rate'!$C$17:$I$17</c:f>
              <c:strCache>
                <c:ptCount val="7"/>
                <c:pt idx="0">
                  <c:v>dried only</c:v>
                </c:pt>
                <c:pt idx="1">
                  <c:v>dried + stirred</c:v>
                </c:pt>
                <c:pt idx="2">
                  <c:v>150</c:v>
                </c:pt>
                <c:pt idx="3">
                  <c:v>250</c:v>
                </c:pt>
                <c:pt idx="4">
                  <c:v>350</c:v>
                </c:pt>
                <c:pt idx="5">
                  <c:v>450</c:v>
                </c:pt>
                <c:pt idx="6">
                  <c:v>550</c:v>
                </c:pt>
              </c:strCache>
            </c:strRef>
          </c:cat>
          <c:val>
            <c:numRef>
              <c:f>'Recovery rate'!$C$21:$I$21</c:f>
              <c:numCache>
                <c:formatCode>0.0</c:formatCode>
                <c:ptCount val="7"/>
                <c:pt idx="0">
                  <c:v>65.465977555044091</c:v>
                </c:pt>
                <c:pt idx="1">
                  <c:v>81.503879902721494</c:v>
                </c:pt>
                <c:pt idx="2">
                  <c:v>84.929588963785946</c:v>
                </c:pt>
                <c:pt idx="3">
                  <c:v>85.530932079844433</c:v>
                </c:pt>
                <c:pt idx="4">
                  <c:v>78.924169987464921</c:v>
                </c:pt>
                <c:pt idx="5">
                  <c:v>98.137815757746111</c:v>
                </c:pt>
                <c:pt idx="6">
                  <c:v>95.822409022998485</c:v>
                </c:pt>
              </c:numCache>
            </c:numRef>
          </c:val>
          <c:extLst>
            <c:ext xmlns:c16="http://schemas.microsoft.com/office/drawing/2014/chart" uri="{C3380CC4-5D6E-409C-BE32-E72D297353CC}">
              <c16:uniqueId val="{00000001-37DA-4DFE-BD92-FCD0E23BA75A}"/>
            </c:ext>
          </c:extLst>
        </c:ser>
        <c:ser>
          <c:idx val="1"/>
          <c:order val="1"/>
          <c:tx>
            <c:v>BM2</c:v>
          </c:tx>
          <c:spPr>
            <a:solidFill>
              <a:schemeClr val="accent3">
                <a:tint val="77000"/>
              </a:schemeClr>
            </a:solidFill>
            <a:ln>
              <a:noFill/>
            </a:ln>
            <a:effectLst/>
          </c:spPr>
          <c:invertIfNegative val="0"/>
          <c:dLbls>
            <c:dLbl>
              <c:idx val="0"/>
              <c:layout>
                <c:manualLayout>
                  <c:x val="-3.0555202579247985E-17"/>
                  <c:y val="-0.119197689189517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81-4DE7-A81A-F5965A844EC3}"/>
                </c:ext>
              </c:extLst>
            </c:dLbl>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BarType val="both"/>
            <c:errValType val="cust"/>
            <c:noEndCap val="0"/>
            <c:plus>
              <c:numRef>
                <c:f>'Recovery rate'!$E$49</c:f>
                <c:numCache>
                  <c:formatCode>General</c:formatCode>
                  <c:ptCount val="1"/>
                  <c:pt idx="0">
                    <c:v>1.5779333921046153</c:v>
                  </c:pt>
                </c:numCache>
              </c:numRef>
            </c:plus>
            <c:minus>
              <c:numRef>
                <c:f>'Recovery rate'!$D$49</c:f>
                <c:numCache>
                  <c:formatCode>General</c:formatCode>
                  <c:ptCount val="1"/>
                  <c:pt idx="0">
                    <c:v>0.90160984481505579</c:v>
                  </c:pt>
                </c:numCache>
              </c:numRef>
            </c:minus>
            <c:spPr>
              <a:noFill/>
              <a:ln w="9525" cap="flat" cmpd="sng" algn="ctr">
                <a:solidFill>
                  <a:schemeClr val="tx1">
                    <a:lumMod val="65000"/>
                    <a:lumOff val="35000"/>
                  </a:schemeClr>
                </a:solidFill>
                <a:round/>
              </a:ln>
              <a:effectLst/>
            </c:spPr>
          </c:errBars>
          <c:val>
            <c:numRef>
              <c:f>'Recovery rate'!$C$49</c:f>
              <c:numCache>
                <c:formatCode>0.0</c:formatCode>
                <c:ptCount val="1"/>
                <c:pt idx="0">
                  <c:v>17.217446604820086</c:v>
                </c:pt>
              </c:numCache>
            </c:numRef>
          </c:val>
          <c:extLst>
            <c:ext xmlns:c16="http://schemas.microsoft.com/office/drawing/2014/chart" uri="{C3380CC4-5D6E-409C-BE32-E72D297353CC}">
              <c16:uniqueId val="{00000001-C281-4DE7-A81A-F5965A844EC3}"/>
            </c:ext>
          </c:extLst>
        </c:ser>
        <c:dLbls>
          <c:dLblPos val="ctr"/>
          <c:showLegendKey val="0"/>
          <c:showVal val="1"/>
          <c:showCatName val="0"/>
          <c:showSerName val="0"/>
          <c:showPercent val="0"/>
          <c:showBubbleSize val="0"/>
        </c:dLbls>
        <c:gapWidth val="75"/>
        <c:overlap val="100"/>
        <c:axId val="612301904"/>
        <c:axId val="612302320"/>
      </c:barChart>
      <c:catAx>
        <c:axId val="61230190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 in °C</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2320"/>
        <c:crosses val="autoZero"/>
        <c:auto val="1"/>
        <c:lblAlgn val="ctr"/>
        <c:lblOffset val="100"/>
        <c:noMultiLvlLbl val="0"/>
      </c:catAx>
      <c:valAx>
        <c:axId val="612302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Li recovery</a:t>
                </a:r>
                <a:r>
                  <a:rPr lang="de-DE" baseline="0"/>
                  <a:t> </a:t>
                </a:r>
                <a:r>
                  <a:rPr lang="de-DE" i="1" baseline="0"/>
                  <a:t>R</a:t>
                </a:r>
                <a:r>
                  <a:rPr lang="de-DE" i="1" baseline="-25000"/>
                  <a:t>Me</a:t>
                </a:r>
                <a:r>
                  <a:rPr lang="de-DE" baseline="0"/>
                  <a:t> in </a:t>
                </a:r>
                <a:r>
                  <a:rPr lang="de-DE"/>
                  <a: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19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2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Mn</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stacked"/>
        <c:varyColors val="0"/>
        <c:ser>
          <c:idx val="0"/>
          <c:order val="0"/>
          <c:tx>
            <c:v>BM1</c:v>
          </c:tx>
          <c:spPr>
            <a:solidFill>
              <a:schemeClr val="accent3">
                <a:shade val="76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'Recovery rate'!$C$40:$I$40</c:f>
                <c:numCache>
                  <c:formatCode>General</c:formatCode>
                  <c:ptCount val="7"/>
                  <c:pt idx="0">
                    <c:v>5.1876553443130575</c:v>
                  </c:pt>
                  <c:pt idx="1">
                    <c:v>3.2956759277601719</c:v>
                  </c:pt>
                  <c:pt idx="2">
                    <c:v>3.1793064357661791</c:v>
                  </c:pt>
                  <c:pt idx="3">
                    <c:v>6.0759956200092233</c:v>
                  </c:pt>
                  <c:pt idx="4">
                    <c:v>6.7487721394083735</c:v>
                  </c:pt>
                  <c:pt idx="5">
                    <c:v>9.1436304804921207</c:v>
                  </c:pt>
                  <c:pt idx="6">
                    <c:v>6.370009107986661</c:v>
                  </c:pt>
                </c:numCache>
              </c:numRef>
            </c:plus>
            <c:minus>
              <c:numRef>
                <c:f>'Recovery rate'!$C$32:$I$32</c:f>
                <c:numCache>
                  <c:formatCode>General</c:formatCode>
                  <c:ptCount val="7"/>
                  <c:pt idx="0">
                    <c:v>3.8705184584642041</c:v>
                  </c:pt>
                  <c:pt idx="1">
                    <c:v>2.247976882014413</c:v>
                  </c:pt>
                  <c:pt idx="2">
                    <c:v>2.1686013810524685</c:v>
                  </c:pt>
                  <c:pt idx="3">
                    <c:v>5.9673183865806436</c:v>
                  </c:pt>
                  <c:pt idx="4">
                    <c:v>5.2582686788098698</c:v>
                  </c:pt>
                  <c:pt idx="5">
                    <c:v>10.437586113846308</c:v>
                  </c:pt>
                  <c:pt idx="6">
                    <c:v>5.0630038191457629</c:v>
                  </c:pt>
                </c:numCache>
              </c:numRef>
            </c:minus>
            <c:spPr>
              <a:noFill/>
              <a:ln w="9525" cap="flat" cmpd="sng" algn="ctr">
                <a:solidFill>
                  <a:schemeClr val="tx1">
                    <a:lumMod val="65000"/>
                    <a:lumOff val="35000"/>
                  </a:schemeClr>
                </a:solidFill>
                <a:round/>
              </a:ln>
              <a:effectLst/>
            </c:spPr>
          </c:errBars>
          <c:cat>
            <c:strRef>
              <c:f>'Recovery rate'!$C$17:$I$17</c:f>
              <c:strCache>
                <c:ptCount val="7"/>
                <c:pt idx="0">
                  <c:v>dried only</c:v>
                </c:pt>
                <c:pt idx="1">
                  <c:v>dried + stirred</c:v>
                </c:pt>
                <c:pt idx="2">
                  <c:v>150</c:v>
                </c:pt>
                <c:pt idx="3">
                  <c:v>250</c:v>
                </c:pt>
                <c:pt idx="4">
                  <c:v>350</c:v>
                </c:pt>
                <c:pt idx="5">
                  <c:v>450</c:v>
                </c:pt>
                <c:pt idx="6">
                  <c:v>550</c:v>
                </c:pt>
              </c:strCache>
            </c:strRef>
          </c:cat>
          <c:val>
            <c:numRef>
              <c:f>'Recovery rate'!$C$22:$I$22</c:f>
              <c:numCache>
                <c:formatCode>0.0</c:formatCode>
                <c:ptCount val="7"/>
                <c:pt idx="0">
                  <c:v>71.430390702599652</c:v>
                </c:pt>
                <c:pt idx="1">
                  <c:v>85.662435479087833</c:v>
                </c:pt>
                <c:pt idx="2">
                  <c:v>82.637716326424055</c:v>
                </c:pt>
                <c:pt idx="3">
                  <c:v>83.543676163027058</c:v>
                </c:pt>
                <c:pt idx="4">
                  <c:v>76.731906226486345</c:v>
                </c:pt>
                <c:pt idx="5">
                  <c:v>95.007975452454289</c:v>
                </c:pt>
                <c:pt idx="6">
                  <c:v>94.050801998549602</c:v>
                </c:pt>
              </c:numCache>
            </c:numRef>
          </c:val>
          <c:extLst>
            <c:ext xmlns:c16="http://schemas.microsoft.com/office/drawing/2014/chart" uri="{C3380CC4-5D6E-409C-BE32-E72D297353CC}">
              <c16:uniqueId val="{00000000-3448-499A-9AF4-020B0A69AF04}"/>
            </c:ext>
          </c:extLst>
        </c:ser>
        <c:ser>
          <c:idx val="1"/>
          <c:order val="1"/>
          <c:tx>
            <c:v>BM2</c:v>
          </c:tx>
          <c:spPr>
            <a:solidFill>
              <a:schemeClr val="accent3">
                <a:tint val="77000"/>
              </a:schemeClr>
            </a:solidFill>
            <a:ln>
              <a:noFill/>
            </a:ln>
            <a:effectLst/>
          </c:spPr>
          <c:invertIfNegative val="0"/>
          <c:dLbls>
            <c:dLbl>
              <c:idx val="0"/>
              <c:layout>
                <c:manualLayout>
                  <c:x val="-3.0555202579247985E-17"/>
                  <c:y val="-0.1233079543339833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90-4C06-B3A6-27747DCBD4D2}"/>
                </c:ext>
              </c:extLst>
            </c:dLbl>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BarType val="both"/>
            <c:errValType val="cust"/>
            <c:noEndCap val="0"/>
            <c:plus>
              <c:numRef>
                <c:f>'Recovery rate'!$E$50</c:f>
                <c:numCache>
                  <c:formatCode>General</c:formatCode>
                  <c:ptCount val="1"/>
                  <c:pt idx="0">
                    <c:v>1.1837758969153178</c:v>
                  </c:pt>
                </c:numCache>
              </c:numRef>
            </c:plus>
            <c:minus>
              <c:numRef>
                <c:f>'Recovery rate'!$D$50</c:f>
                <c:numCache>
                  <c:formatCode>General</c:formatCode>
                  <c:ptCount val="1"/>
                  <c:pt idx="0">
                    <c:v>0.78719730542526634</c:v>
                  </c:pt>
                </c:numCache>
              </c:numRef>
            </c:minus>
            <c:spPr>
              <a:noFill/>
              <a:ln w="9525" cap="flat" cmpd="sng" algn="ctr">
                <a:solidFill>
                  <a:schemeClr val="tx1">
                    <a:lumMod val="65000"/>
                    <a:lumOff val="35000"/>
                  </a:schemeClr>
                </a:solidFill>
                <a:round/>
              </a:ln>
              <a:effectLst/>
            </c:spPr>
          </c:errBars>
          <c:val>
            <c:numRef>
              <c:f>'Recovery rate'!$C$50</c:f>
              <c:numCache>
                <c:formatCode>0.0</c:formatCode>
                <c:ptCount val="1"/>
                <c:pt idx="0">
                  <c:v>16.601437552556092</c:v>
                </c:pt>
              </c:numCache>
            </c:numRef>
          </c:val>
          <c:extLst>
            <c:ext xmlns:c16="http://schemas.microsoft.com/office/drawing/2014/chart" uri="{C3380CC4-5D6E-409C-BE32-E72D297353CC}">
              <c16:uniqueId val="{00000001-A490-4C06-B3A6-27747DCBD4D2}"/>
            </c:ext>
          </c:extLst>
        </c:ser>
        <c:dLbls>
          <c:dLblPos val="ctr"/>
          <c:showLegendKey val="0"/>
          <c:showVal val="1"/>
          <c:showCatName val="0"/>
          <c:showSerName val="0"/>
          <c:showPercent val="0"/>
          <c:showBubbleSize val="0"/>
        </c:dLbls>
        <c:gapWidth val="75"/>
        <c:overlap val="100"/>
        <c:axId val="612301904"/>
        <c:axId val="612302320"/>
      </c:barChart>
      <c:catAx>
        <c:axId val="61230190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a:t>
                </a:r>
                <a:r>
                  <a:rPr lang="de-DE" baseline="0"/>
                  <a:t> in °C</a:t>
                </a:r>
                <a:endParaRPr lang="de-DE"/>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2320"/>
        <c:crosses val="autoZero"/>
        <c:auto val="1"/>
        <c:lblAlgn val="ctr"/>
        <c:lblOffset val="100"/>
        <c:noMultiLvlLbl val="0"/>
      </c:catAx>
      <c:valAx>
        <c:axId val="612302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Mn recovery</a:t>
                </a:r>
                <a:r>
                  <a:rPr lang="de-DE" baseline="0"/>
                  <a:t> </a:t>
                </a:r>
                <a:r>
                  <a:rPr lang="de-DE" i="1" baseline="0"/>
                  <a:t>R</a:t>
                </a:r>
                <a:r>
                  <a:rPr lang="de-DE" i="1" baseline="-25000"/>
                  <a:t>Me</a:t>
                </a:r>
                <a:r>
                  <a:rPr lang="de-DE" baseline="0"/>
                  <a:t> in </a:t>
                </a:r>
                <a:r>
                  <a:rPr lang="de-DE"/>
                  <a: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19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2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Ni</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stacked"/>
        <c:varyColors val="0"/>
        <c:ser>
          <c:idx val="0"/>
          <c:order val="0"/>
          <c:tx>
            <c:v>BM1</c:v>
          </c:tx>
          <c:spPr>
            <a:solidFill>
              <a:schemeClr val="accent3">
                <a:shade val="76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'Recovery rate'!$C$41:$I$41</c:f>
                <c:numCache>
                  <c:formatCode>General</c:formatCode>
                  <c:ptCount val="7"/>
                  <c:pt idx="0">
                    <c:v>5.7409892618709648</c:v>
                  </c:pt>
                  <c:pt idx="1">
                    <c:v>4.5097925318630701</c:v>
                  </c:pt>
                  <c:pt idx="2">
                    <c:v>4.5206571148800663</c:v>
                  </c:pt>
                  <c:pt idx="3">
                    <c:v>8.0975751795178326</c:v>
                  </c:pt>
                  <c:pt idx="4">
                    <c:v>8.6627474679208945</c:v>
                  </c:pt>
                  <c:pt idx="5">
                    <c:v>11.993353619380471</c:v>
                  </c:pt>
                  <c:pt idx="6">
                    <c:v>8.6833205639195796</c:v>
                  </c:pt>
                </c:numCache>
              </c:numRef>
            </c:plus>
            <c:minus>
              <c:numRef>
                <c:f>'Recovery rate'!$C$33:$I$33</c:f>
                <c:numCache>
                  <c:formatCode>General</c:formatCode>
                  <c:ptCount val="7"/>
                  <c:pt idx="0">
                    <c:v>3.7430018919399117</c:v>
                  </c:pt>
                  <c:pt idx="1">
                    <c:v>2.7624562953065919</c:v>
                  </c:pt>
                  <c:pt idx="2">
                    <c:v>2.7691113543894801</c:v>
                  </c:pt>
                  <c:pt idx="3">
                    <c:v>7.6374675481320793</c:v>
                  </c:pt>
                  <c:pt idx="4">
                    <c:v>4.880197863763911</c:v>
                  </c:pt>
                  <c:pt idx="5">
                    <c:v>13.239950892375589</c:v>
                  </c:pt>
                  <c:pt idx="6">
                    <c:v>7.3504527332527942</c:v>
                  </c:pt>
                </c:numCache>
              </c:numRef>
            </c:minus>
            <c:spPr>
              <a:noFill/>
              <a:ln w="9525" cap="flat" cmpd="sng" algn="ctr">
                <a:solidFill>
                  <a:schemeClr val="tx1">
                    <a:lumMod val="65000"/>
                    <a:lumOff val="35000"/>
                  </a:schemeClr>
                </a:solidFill>
                <a:round/>
              </a:ln>
              <a:effectLst/>
            </c:spPr>
          </c:errBars>
          <c:cat>
            <c:strRef>
              <c:f>'Recovery rate'!$C$17:$I$17</c:f>
              <c:strCache>
                <c:ptCount val="7"/>
                <c:pt idx="0">
                  <c:v>dried only</c:v>
                </c:pt>
                <c:pt idx="1">
                  <c:v>dried + stirred</c:v>
                </c:pt>
                <c:pt idx="2">
                  <c:v>150</c:v>
                </c:pt>
                <c:pt idx="3">
                  <c:v>250</c:v>
                </c:pt>
                <c:pt idx="4">
                  <c:v>350</c:v>
                </c:pt>
                <c:pt idx="5">
                  <c:v>450</c:v>
                </c:pt>
                <c:pt idx="6">
                  <c:v>550</c:v>
                </c:pt>
              </c:strCache>
            </c:strRef>
          </c:cat>
          <c:val>
            <c:numRef>
              <c:f>'Recovery rate'!$C$23:$I$23</c:f>
              <c:numCache>
                <c:formatCode>0.0</c:formatCode>
                <c:ptCount val="7"/>
                <c:pt idx="0">
                  <c:v>70.410593289853026</c:v>
                </c:pt>
                <c:pt idx="1">
                  <c:v>85.227779470344458</c:v>
                </c:pt>
                <c:pt idx="2">
                  <c:v>85.433102504356938</c:v>
                </c:pt>
                <c:pt idx="3">
                  <c:v>85.150238663572168</c:v>
                </c:pt>
                <c:pt idx="4">
                  <c:v>78.132462282940324</c:v>
                </c:pt>
                <c:pt idx="5">
                  <c:v>96.607006923469427</c:v>
                </c:pt>
                <c:pt idx="6">
                  <c:v>95.580656450660115</c:v>
                </c:pt>
              </c:numCache>
            </c:numRef>
          </c:val>
          <c:extLst>
            <c:ext xmlns:c16="http://schemas.microsoft.com/office/drawing/2014/chart" uri="{C3380CC4-5D6E-409C-BE32-E72D297353CC}">
              <c16:uniqueId val="{00000000-6A18-4C16-82D9-5935AE907F0B}"/>
            </c:ext>
          </c:extLst>
        </c:ser>
        <c:ser>
          <c:idx val="1"/>
          <c:order val="1"/>
          <c:tx>
            <c:v>BM2</c:v>
          </c:tx>
          <c:spPr>
            <a:solidFill>
              <a:schemeClr val="accent3">
                <a:tint val="77000"/>
              </a:schemeClr>
            </a:solidFill>
            <a:ln>
              <a:noFill/>
            </a:ln>
            <a:effectLst/>
          </c:spPr>
          <c:invertIfNegative val="0"/>
          <c:dLbls>
            <c:dLbl>
              <c:idx val="0"/>
              <c:layout>
                <c:manualLayout>
                  <c:x val="-3.0555202579247985E-17"/>
                  <c:y val="-0.1039446065277968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EA-43E2-A2F7-8D85107A0CFC}"/>
                </c:ext>
              </c:extLst>
            </c:dLbl>
            <c:spPr>
              <a:noFill/>
              <a:ln>
                <a:noFill/>
              </a:ln>
              <a:effectLst/>
            </c:spPr>
            <c:txPr>
              <a:bodyPr rot="-5400000" spcFirstLastPara="1" vertOverflow="ellipsis"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rrBars>
            <c:errBarType val="both"/>
            <c:errValType val="cust"/>
            <c:noEndCap val="0"/>
            <c:plus>
              <c:numRef>
                <c:f>'Recovery rate'!$E$51</c:f>
                <c:numCache>
                  <c:formatCode>General</c:formatCode>
                  <c:ptCount val="1"/>
                  <c:pt idx="0">
                    <c:v>1.3588576071829941</c:v>
                  </c:pt>
                </c:numCache>
              </c:numRef>
            </c:plus>
            <c:minus>
              <c:numRef>
                <c:f>'Recovery rate'!$D$51</c:f>
                <c:numCache>
                  <c:formatCode>General</c:formatCode>
                  <c:ptCount val="1"/>
                  <c:pt idx="0">
                    <c:v>0.87548546538070049</c:v>
                  </c:pt>
                </c:numCache>
              </c:numRef>
            </c:minus>
            <c:spPr>
              <a:noFill/>
              <a:ln w="9525" cap="flat" cmpd="sng" algn="ctr">
                <a:solidFill>
                  <a:schemeClr val="tx1">
                    <a:lumMod val="65000"/>
                    <a:lumOff val="35000"/>
                  </a:schemeClr>
                </a:solidFill>
                <a:round/>
              </a:ln>
              <a:effectLst/>
            </c:spPr>
          </c:errBars>
          <c:val>
            <c:numRef>
              <c:f>'Recovery rate'!$C$51</c:f>
              <c:numCache>
                <c:formatCode>0.0</c:formatCode>
                <c:ptCount val="1"/>
                <c:pt idx="0">
                  <c:v>16.671546515311121</c:v>
                </c:pt>
              </c:numCache>
            </c:numRef>
          </c:val>
          <c:extLst>
            <c:ext xmlns:c16="http://schemas.microsoft.com/office/drawing/2014/chart" uri="{C3380CC4-5D6E-409C-BE32-E72D297353CC}">
              <c16:uniqueId val="{00000001-E0EA-43E2-A2F7-8D85107A0CFC}"/>
            </c:ext>
          </c:extLst>
        </c:ser>
        <c:dLbls>
          <c:dLblPos val="ctr"/>
          <c:showLegendKey val="0"/>
          <c:showVal val="1"/>
          <c:showCatName val="0"/>
          <c:showSerName val="0"/>
          <c:showPercent val="0"/>
          <c:showBubbleSize val="0"/>
        </c:dLbls>
        <c:gapWidth val="75"/>
        <c:overlap val="100"/>
        <c:axId val="612301904"/>
        <c:axId val="612302320"/>
      </c:barChart>
      <c:catAx>
        <c:axId val="61230190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a:t>
                </a:r>
                <a:r>
                  <a:rPr lang="de-DE" baseline="0"/>
                  <a:t> in °C</a:t>
                </a:r>
                <a:endParaRPr lang="de-DE"/>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2320"/>
        <c:crosses val="autoZero"/>
        <c:auto val="1"/>
        <c:lblAlgn val="ctr"/>
        <c:lblOffset val="100"/>
        <c:noMultiLvlLbl val="0"/>
      </c:catAx>
      <c:valAx>
        <c:axId val="612302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Ni recovery</a:t>
                </a:r>
                <a:r>
                  <a:rPr lang="de-DE" baseline="0"/>
                  <a:t> </a:t>
                </a:r>
                <a:r>
                  <a:rPr lang="de-DE" i="1" baseline="0"/>
                  <a:t>R</a:t>
                </a:r>
                <a:r>
                  <a:rPr lang="de-DE" i="1" baseline="-25000"/>
                  <a:t>Me</a:t>
                </a:r>
                <a:r>
                  <a:rPr lang="de-DE" baseline="0"/>
                  <a:t> in </a:t>
                </a:r>
                <a:r>
                  <a:rPr lang="de-DE"/>
                  <a: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19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2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Cu</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'Element content'!$B$13</c:f>
              <c:strCache>
                <c:ptCount val="1"/>
                <c:pt idx="0">
                  <c:v>Cu</c:v>
                </c:pt>
              </c:strCache>
            </c:strRef>
          </c:tx>
          <c:spPr>
            <a:solidFill>
              <a:schemeClr val="accent3"/>
            </a:solidFill>
            <a:ln>
              <a:noFill/>
            </a:ln>
            <a:effectLst/>
          </c:spPr>
          <c:invertIfNegative val="0"/>
          <c:dLbls>
            <c:numFmt formatCode="#,##0.0" sourceLinked="0"/>
            <c:spPr>
              <a:noFill/>
              <a:ln>
                <a:noFill/>
              </a:ln>
              <a:effectLst/>
            </c:spPr>
            <c:txPr>
              <a:bodyPr rot="-5400000" spcFirstLastPara="1" vertOverflow="ellipsis" vert="horz" wrap="square" anchor="ctr" anchorCtr="1"/>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'Element content'!$C$40:$I$40</c:f>
                <c:numCache>
                  <c:formatCode>General</c:formatCode>
                  <c:ptCount val="7"/>
                  <c:pt idx="0">
                    <c:v>0.5731951019160122</c:v>
                  </c:pt>
                  <c:pt idx="3">
                    <c:v>0.77273404342449759</c:v>
                  </c:pt>
                  <c:pt idx="4">
                    <c:v>0.61176115587131541</c:v>
                  </c:pt>
                  <c:pt idx="5">
                    <c:v>0.36285544746531428</c:v>
                  </c:pt>
                  <c:pt idx="6">
                    <c:v>0.39557977004196765</c:v>
                  </c:pt>
                </c:numCache>
              </c:numRef>
            </c:plus>
            <c:minus>
              <c:numRef>
                <c:f>'Element content'!$C$28:$I$28</c:f>
                <c:numCache>
                  <c:formatCode>General</c:formatCode>
                  <c:ptCount val="7"/>
                  <c:pt idx="0">
                    <c:v>0.62200219906996068</c:v>
                  </c:pt>
                  <c:pt idx="3">
                    <c:v>0.47834597794945921</c:v>
                  </c:pt>
                  <c:pt idx="4">
                    <c:v>0.43058636137979134</c:v>
                  </c:pt>
                  <c:pt idx="5">
                    <c:v>0.26226720970836581</c:v>
                  </c:pt>
                  <c:pt idx="6">
                    <c:v>0.58857704931103916</c:v>
                  </c:pt>
                </c:numCache>
              </c:numRef>
            </c:minus>
            <c:spPr>
              <a:noFill/>
              <a:ln w="9525" cap="flat" cmpd="sng" algn="ctr">
                <a:solidFill>
                  <a:schemeClr val="tx1">
                    <a:lumMod val="65000"/>
                    <a:lumOff val="35000"/>
                  </a:schemeClr>
                </a:solidFill>
                <a:round/>
              </a:ln>
              <a:effectLst/>
            </c:spPr>
          </c:errBars>
          <c:cat>
            <c:strRef>
              <c:f>'Element content'!$C$9:$I$9</c:f>
              <c:strCache>
                <c:ptCount val="7"/>
                <c:pt idx="0">
                  <c:v>dried only</c:v>
                </c:pt>
                <c:pt idx="1">
                  <c:v>dried + stirred</c:v>
                </c:pt>
                <c:pt idx="2">
                  <c:v>150</c:v>
                </c:pt>
                <c:pt idx="3">
                  <c:v>250</c:v>
                </c:pt>
                <c:pt idx="4">
                  <c:v>350</c:v>
                </c:pt>
                <c:pt idx="5">
                  <c:v>450</c:v>
                </c:pt>
                <c:pt idx="6">
                  <c:v>550</c:v>
                </c:pt>
              </c:strCache>
            </c:strRef>
          </c:cat>
          <c:val>
            <c:numRef>
              <c:f>'Element content'!$C$13:$I$13</c:f>
              <c:numCache>
                <c:formatCode>0.0</c:formatCode>
                <c:ptCount val="7"/>
                <c:pt idx="0">
                  <c:v>2.2954759079026807</c:v>
                </c:pt>
                <c:pt idx="1">
                  <c:v>3.5839089728555868</c:v>
                </c:pt>
                <c:pt idx="2">
                  <c:v>3.8111639146354528</c:v>
                </c:pt>
                <c:pt idx="3">
                  <c:v>3.2630468842826126</c:v>
                </c:pt>
                <c:pt idx="4">
                  <c:v>2.8719817839197215</c:v>
                </c:pt>
                <c:pt idx="5">
                  <c:v>3.2675150655460725</c:v>
                </c:pt>
                <c:pt idx="6">
                  <c:v>3.2958515136497457</c:v>
                </c:pt>
              </c:numCache>
            </c:numRef>
          </c:val>
          <c:extLst>
            <c:ext xmlns:c16="http://schemas.microsoft.com/office/drawing/2014/chart" uri="{C3380CC4-5D6E-409C-BE32-E72D297353CC}">
              <c16:uniqueId val="{00000000-E4FE-4CB2-9620-D29681D3B238}"/>
            </c:ext>
          </c:extLst>
        </c:ser>
        <c:dLbls>
          <c:dLblPos val="ctr"/>
          <c:showLegendKey val="0"/>
          <c:showVal val="1"/>
          <c:showCatName val="0"/>
          <c:showSerName val="0"/>
          <c:showPercent val="0"/>
          <c:showBubbleSize val="0"/>
        </c:dLbls>
        <c:gapWidth val="75"/>
        <c:overlap val="100"/>
        <c:axId val="612301904"/>
        <c:axId val="612302320"/>
      </c:barChart>
      <c:catAx>
        <c:axId val="61230190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a:t>
                </a:r>
                <a:r>
                  <a:rPr lang="de-DE" baseline="0"/>
                  <a:t> in °C</a:t>
                </a:r>
                <a:endParaRPr lang="de-DE"/>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2320"/>
        <c:crosses val="autoZero"/>
        <c:auto val="1"/>
        <c:lblAlgn val="ctr"/>
        <c:lblOffset val="100"/>
        <c:noMultiLvlLbl val="0"/>
      </c:catAx>
      <c:valAx>
        <c:axId val="612302320"/>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Cu content in wt.%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1904"/>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2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Ni</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'Element content'!$B$17</c:f>
              <c:strCache>
                <c:ptCount val="1"/>
                <c:pt idx="0">
                  <c:v>Ni</c:v>
                </c:pt>
              </c:strCache>
            </c:strRef>
          </c:tx>
          <c:spPr>
            <a:solidFill>
              <a:schemeClr val="accent3"/>
            </a:solidFill>
            <a:ln>
              <a:noFill/>
            </a:ln>
            <a:effectLst/>
          </c:spPr>
          <c:invertIfNegative val="0"/>
          <c:dLbls>
            <c:numFmt formatCode="#,##0.0" sourceLinked="0"/>
            <c:spPr>
              <a:noFill/>
              <a:ln>
                <a:noFill/>
              </a:ln>
              <a:effectLst/>
            </c:spPr>
            <c:txPr>
              <a:bodyPr rot="-5400000" spcFirstLastPara="1" vertOverflow="ellipsis" vert="horz" wrap="square" anchor="ctr" anchorCtr="1"/>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'Element content'!$C$44:$I$44</c:f>
                <c:numCache>
                  <c:formatCode>General</c:formatCode>
                  <c:ptCount val="7"/>
                  <c:pt idx="0">
                    <c:v>0.2138405278226081</c:v>
                  </c:pt>
                  <c:pt idx="3">
                    <c:v>0.51379980948122217</c:v>
                  </c:pt>
                  <c:pt idx="4">
                    <c:v>0.33254695663545597</c:v>
                  </c:pt>
                  <c:pt idx="5">
                    <c:v>0.33682239056538776</c:v>
                  </c:pt>
                  <c:pt idx="6">
                    <c:v>0.21982517221750086</c:v>
                  </c:pt>
                </c:numCache>
              </c:numRef>
            </c:plus>
            <c:minus>
              <c:numRef>
                <c:f>'Element content'!$C$32:$I$32</c:f>
                <c:numCache>
                  <c:formatCode>General</c:formatCode>
                  <c:ptCount val="7"/>
                  <c:pt idx="0">
                    <c:v>0.2119524029597244</c:v>
                  </c:pt>
                  <c:pt idx="3">
                    <c:v>0.38587299409704556</c:v>
                  </c:pt>
                  <c:pt idx="4">
                    <c:v>0.32218203000391021</c:v>
                  </c:pt>
                  <c:pt idx="5">
                    <c:v>0.67299948206681037</c:v>
                  </c:pt>
                  <c:pt idx="6">
                    <c:v>0.38997541770529942</c:v>
                  </c:pt>
                </c:numCache>
              </c:numRef>
            </c:minus>
            <c:spPr>
              <a:noFill/>
              <a:ln w="9525" cap="flat" cmpd="sng" algn="ctr">
                <a:solidFill>
                  <a:schemeClr val="tx1">
                    <a:lumMod val="65000"/>
                    <a:lumOff val="35000"/>
                  </a:schemeClr>
                </a:solidFill>
                <a:round/>
              </a:ln>
              <a:effectLst/>
            </c:spPr>
          </c:errBars>
          <c:cat>
            <c:strRef>
              <c:f>'Element content'!$C$9:$I$9</c:f>
              <c:strCache>
                <c:ptCount val="7"/>
                <c:pt idx="0">
                  <c:v>dried only</c:v>
                </c:pt>
                <c:pt idx="1">
                  <c:v>dried + stirred</c:v>
                </c:pt>
                <c:pt idx="2">
                  <c:v>150</c:v>
                </c:pt>
                <c:pt idx="3">
                  <c:v>250</c:v>
                </c:pt>
                <c:pt idx="4">
                  <c:v>350</c:v>
                </c:pt>
                <c:pt idx="5">
                  <c:v>450</c:v>
                </c:pt>
                <c:pt idx="6">
                  <c:v>550</c:v>
                </c:pt>
              </c:strCache>
            </c:strRef>
          </c:cat>
          <c:val>
            <c:numRef>
              <c:f>'Element content'!$C$17:$I$17</c:f>
              <c:numCache>
                <c:formatCode>0.0</c:formatCode>
                <c:ptCount val="7"/>
                <c:pt idx="0">
                  <c:v>10.056511574022991</c:v>
                </c:pt>
                <c:pt idx="1">
                  <c:v>10.224019011353766</c:v>
                </c:pt>
                <c:pt idx="2">
                  <c:v>11.288039494865865</c:v>
                </c:pt>
                <c:pt idx="3">
                  <c:v>11.621578153890978</c:v>
                </c:pt>
                <c:pt idx="4">
                  <c:v>11.919751882299543</c:v>
                </c:pt>
                <c:pt idx="5">
                  <c:v>12.198105785267211</c:v>
                </c:pt>
                <c:pt idx="6">
                  <c:v>12.364267338548499</c:v>
                </c:pt>
              </c:numCache>
            </c:numRef>
          </c:val>
          <c:extLst>
            <c:ext xmlns:c16="http://schemas.microsoft.com/office/drawing/2014/chart" uri="{C3380CC4-5D6E-409C-BE32-E72D297353CC}">
              <c16:uniqueId val="{00000000-D998-463A-AB6C-3F0C0BAAFB3C}"/>
            </c:ext>
          </c:extLst>
        </c:ser>
        <c:dLbls>
          <c:dLblPos val="ctr"/>
          <c:showLegendKey val="0"/>
          <c:showVal val="1"/>
          <c:showCatName val="0"/>
          <c:showSerName val="0"/>
          <c:showPercent val="0"/>
          <c:showBubbleSize val="0"/>
        </c:dLbls>
        <c:gapWidth val="75"/>
        <c:overlap val="100"/>
        <c:axId val="612301904"/>
        <c:axId val="612302320"/>
      </c:barChart>
      <c:catAx>
        <c:axId val="61230190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 in °C</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2320"/>
        <c:crosses val="autoZero"/>
        <c:auto val="1"/>
        <c:lblAlgn val="ctr"/>
        <c:lblOffset val="100"/>
        <c:noMultiLvlLbl val="0"/>
      </c:catAx>
      <c:valAx>
        <c:axId val="612302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Ni content in wt.%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19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2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Mn</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'Element content'!$B$16</c:f>
              <c:strCache>
                <c:ptCount val="1"/>
                <c:pt idx="0">
                  <c:v>Mn</c:v>
                </c:pt>
              </c:strCache>
            </c:strRef>
          </c:tx>
          <c:spPr>
            <a:solidFill>
              <a:schemeClr val="accent3"/>
            </a:solidFill>
            <a:ln>
              <a:noFill/>
            </a:ln>
            <a:effectLst/>
          </c:spPr>
          <c:invertIfNegative val="0"/>
          <c:dLbls>
            <c:spPr>
              <a:noFill/>
              <a:ln>
                <a:noFill/>
              </a:ln>
              <a:effectLst/>
            </c:spPr>
            <c:txPr>
              <a:bodyPr rot="-540000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'Element content'!$C$43:$I$43</c:f>
                <c:numCache>
                  <c:formatCode>General</c:formatCode>
                  <c:ptCount val="7"/>
                  <c:pt idx="0">
                    <c:v>0.26000684529403273</c:v>
                  </c:pt>
                  <c:pt idx="3">
                    <c:v>0.62263792911974392</c:v>
                  </c:pt>
                  <c:pt idx="4">
                    <c:v>0.53429437678202163</c:v>
                  </c:pt>
                  <c:pt idx="5">
                    <c:v>0.19069699921584515</c:v>
                  </c:pt>
                  <c:pt idx="6">
                    <c:v>8.9651887573198863E-2</c:v>
                  </c:pt>
                </c:numCache>
              </c:numRef>
            </c:plus>
            <c:minus>
              <c:numRef>
                <c:f>'Element content'!$C$31:$I$31</c:f>
                <c:numCache>
                  <c:formatCode>General</c:formatCode>
                  <c:ptCount val="7"/>
                  <c:pt idx="0">
                    <c:v>0.27332578691189369</c:v>
                  </c:pt>
                  <c:pt idx="3">
                    <c:v>0.42398562717655608</c:v>
                  </c:pt>
                  <c:pt idx="4">
                    <c:v>0.44195189569200899</c:v>
                  </c:pt>
                  <c:pt idx="5">
                    <c:v>0.36550584541695486</c:v>
                  </c:pt>
                  <c:pt idx="6">
                    <c:v>0.1581894349655677</c:v>
                  </c:pt>
                </c:numCache>
              </c:numRef>
            </c:minus>
            <c:spPr>
              <a:noFill/>
              <a:ln w="9525" cap="flat" cmpd="sng" algn="ctr">
                <a:solidFill>
                  <a:schemeClr val="tx1">
                    <a:lumMod val="65000"/>
                    <a:lumOff val="35000"/>
                  </a:schemeClr>
                </a:solidFill>
                <a:round/>
              </a:ln>
              <a:effectLst/>
            </c:spPr>
          </c:errBars>
          <c:cat>
            <c:strRef>
              <c:f>'Element content'!$C$9:$I$9</c:f>
              <c:strCache>
                <c:ptCount val="7"/>
                <c:pt idx="0">
                  <c:v>dried only</c:v>
                </c:pt>
                <c:pt idx="1">
                  <c:v>dried + stirred</c:v>
                </c:pt>
                <c:pt idx="2">
                  <c:v>150</c:v>
                </c:pt>
                <c:pt idx="3">
                  <c:v>250</c:v>
                </c:pt>
                <c:pt idx="4">
                  <c:v>350</c:v>
                </c:pt>
                <c:pt idx="5">
                  <c:v>450</c:v>
                </c:pt>
                <c:pt idx="6">
                  <c:v>550</c:v>
                </c:pt>
              </c:strCache>
            </c:strRef>
          </c:cat>
          <c:val>
            <c:numRef>
              <c:f>'Element content'!$C$16:$I$16</c:f>
              <c:numCache>
                <c:formatCode>0.0</c:formatCode>
                <c:ptCount val="7"/>
                <c:pt idx="0">
                  <c:v>9.6497003923690716</c:v>
                </c:pt>
                <c:pt idx="1">
                  <c:v>9.7197756356256821</c:v>
                </c:pt>
                <c:pt idx="2">
                  <c:v>10.327518859298799</c:v>
                </c:pt>
                <c:pt idx="3">
                  <c:v>10.792313057047823</c:v>
                </c:pt>
                <c:pt idx="4">
                  <c:v>11.077416085975843</c:v>
                </c:pt>
                <c:pt idx="5">
                  <c:v>11.353879679809488</c:v>
                </c:pt>
                <c:pt idx="6">
                  <c:v>11.509020038461335</c:v>
                </c:pt>
              </c:numCache>
            </c:numRef>
          </c:val>
          <c:extLst>
            <c:ext xmlns:c16="http://schemas.microsoft.com/office/drawing/2014/chart" uri="{C3380CC4-5D6E-409C-BE32-E72D297353CC}">
              <c16:uniqueId val="{00000000-4349-4526-A02E-10EC228545C3}"/>
            </c:ext>
          </c:extLst>
        </c:ser>
        <c:dLbls>
          <c:dLblPos val="ctr"/>
          <c:showLegendKey val="0"/>
          <c:showVal val="1"/>
          <c:showCatName val="0"/>
          <c:showSerName val="0"/>
          <c:showPercent val="0"/>
          <c:showBubbleSize val="0"/>
        </c:dLbls>
        <c:gapWidth val="75"/>
        <c:overlap val="100"/>
        <c:axId val="612301904"/>
        <c:axId val="612302320"/>
      </c:barChart>
      <c:catAx>
        <c:axId val="61230190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 in °C</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2320"/>
        <c:crosses val="autoZero"/>
        <c:auto val="1"/>
        <c:lblAlgn val="ctr"/>
        <c:lblOffset val="100"/>
        <c:noMultiLvlLbl val="0"/>
      </c:catAx>
      <c:valAx>
        <c:axId val="612302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Mn content in wt.%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19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2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Co</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'Element content'!$B$12</c:f>
              <c:strCache>
                <c:ptCount val="1"/>
                <c:pt idx="0">
                  <c:v>Co</c:v>
                </c:pt>
              </c:strCache>
            </c:strRef>
          </c:tx>
          <c:spPr>
            <a:solidFill>
              <a:schemeClr val="accent3"/>
            </a:solidFill>
            <a:ln>
              <a:noFill/>
            </a:ln>
            <a:effectLst/>
          </c:spPr>
          <c:invertIfNegative val="0"/>
          <c:dLbls>
            <c:numFmt formatCode="#,##0.0" sourceLinked="0"/>
            <c:spPr>
              <a:noFill/>
              <a:ln>
                <a:noFill/>
              </a:ln>
              <a:effectLst/>
            </c:spPr>
            <c:txPr>
              <a:bodyPr rot="-5400000" spcFirstLastPara="1" vertOverflow="ellipsis" vert="horz" wrap="square" anchor="ctr" anchorCtr="1"/>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'Element content'!$C$39:$I$39</c:f>
                <c:numCache>
                  <c:formatCode>General</c:formatCode>
                  <c:ptCount val="7"/>
                  <c:pt idx="0">
                    <c:v>0.20511894724842428</c:v>
                  </c:pt>
                  <c:pt idx="3">
                    <c:v>1.0234563773775918</c:v>
                  </c:pt>
                  <c:pt idx="4">
                    <c:v>0.85848685143965575</c:v>
                  </c:pt>
                  <c:pt idx="5">
                    <c:v>7.3981699946743973E-2</c:v>
                  </c:pt>
                  <c:pt idx="6">
                    <c:v>0.13554951438903373</c:v>
                  </c:pt>
                </c:numCache>
              </c:numRef>
            </c:plus>
            <c:minus>
              <c:numRef>
                <c:f>'Element content'!$C$27:$I$27</c:f>
                <c:numCache>
                  <c:formatCode>General</c:formatCode>
                  <c:ptCount val="7"/>
                  <c:pt idx="0">
                    <c:v>0.21332010980822957</c:v>
                  </c:pt>
                  <c:pt idx="3">
                    <c:v>0.62555350504394447</c:v>
                  </c:pt>
                  <c:pt idx="4">
                    <c:v>0.5744101098850134</c:v>
                  </c:pt>
                  <c:pt idx="5">
                    <c:v>9.8797874184489487E-2</c:v>
                  </c:pt>
                  <c:pt idx="6">
                    <c:v>0.19498132503866472</c:v>
                  </c:pt>
                </c:numCache>
              </c:numRef>
            </c:minus>
            <c:spPr>
              <a:noFill/>
              <a:ln w="9525" cap="flat" cmpd="sng" algn="ctr">
                <a:solidFill>
                  <a:schemeClr val="tx1">
                    <a:lumMod val="65000"/>
                    <a:lumOff val="35000"/>
                  </a:schemeClr>
                </a:solidFill>
                <a:round/>
              </a:ln>
              <a:effectLst/>
            </c:spPr>
          </c:errBars>
          <c:cat>
            <c:strRef>
              <c:f>'Element content'!$C$9:$I$9</c:f>
              <c:strCache>
                <c:ptCount val="7"/>
                <c:pt idx="0">
                  <c:v>dried only</c:v>
                </c:pt>
                <c:pt idx="1">
                  <c:v>dried + stirred</c:v>
                </c:pt>
                <c:pt idx="2">
                  <c:v>150</c:v>
                </c:pt>
                <c:pt idx="3">
                  <c:v>250</c:v>
                </c:pt>
                <c:pt idx="4">
                  <c:v>350</c:v>
                </c:pt>
                <c:pt idx="5">
                  <c:v>450</c:v>
                </c:pt>
                <c:pt idx="6">
                  <c:v>550</c:v>
                </c:pt>
              </c:strCache>
            </c:strRef>
          </c:cat>
          <c:val>
            <c:numRef>
              <c:f>'Element content'!$C$12:$I$12</c:f>
              <c:numCache>
                <c:formatCode>0.0</c:formatCode>
                <c:ptCount val="7"/>
                <c:pt idx="0">
                  <c:v>10.107153076442607</c:v>
                </c:pt>
                <c:pt idx="1">
                  <c:v>9.9239197101792396</c:v>
                </c:pt>
                <c:pt idx="2">
                  <c:v>10.635033107582368</c:v>
                </c:pt>
                <c:pt idx="3">
                  <c:v>11.156500669201343</c:v>
                </c:pt>
                <c:pt idx="4">
                  <c:v>11.410370476520946</c:v>
                </c:pt>
                <c:pt idx="5">
                  <c:v>11.662927995908788</c:v>
                </c:pt>
                <c:pt idx="6">
                  <c:v>11.880989487296199</c:v>
                </c:pt>
              </c:numCache>
            </c:numRef>
          </c:val>
          <c:extLst>
            <c:ext xmlns:c16="http://schemas.microsoft.com/office/drawing/2014/chart" uri="{C3380CC4-5D6E-409C-BE32-E72D297353CC}">
              <c16:uniqueId val="{00000000-E029-4AF4-9237-EA1098EA3CDF}"/>
            </c:ext>
          </c:extLst>
        </c:ser>
        <c:dLbls>
          <c:dLblPos val="ctr"/>
          <c:showLegendKey val="0"/>
          <c:showVal val="1"/>
          <c:showCatName val="0"/>
          <c:showSerName val="0"/>
          <c:showPercent val="0"/>
          <c:showBubbleSize val="0"/>
        </c:dLbls>
        <c:gapWidth val="75"/>
        <c:overlap val="100"/>
        <c:axId val="612301904"/>
        <c:axId val="612302320"/>
      </c:barChart>
      <c:catAx>
        <c:axId val="61230190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 in °C</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2320"/>
        <c:crosses val="autoZero"/>
        <c:auto val="1"/>
        <c:lblAlgn val="ctr"/>
        <c:lblOffset val="100"/>
        <c:noMultiLvlLbl val="0"/>
      </c:catAx>
      <c:valAx>
        <c:axId val="612302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Co content in wt.%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19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2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Li</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'Element content'!$B$15</c:f>
              <c:strCache>
                <c:ptCount val="1"/>
                <c:pt idx="0">
                  <c:v>Li</c:v>
                </c:pt>
              </c:strCache>
            </c:strRef>
          </c:tx>
          <c:spPr>
            <a:solidFill>
              <a:schemeClr val="accent3"/>
            </a:solidFill>
            <a:ln>
              <a:noFill/>
            </a:ln>
            <a:effectLst/>
          </c:spPr>
          <c:invertIfNegative val="0"/>
          <c:dLbls>
            <c:numFmt formatCode="#,##0.0" sourceLinked="0"/>
            <c:spPr>
              <a:noFill/>
              <a:ln>
                <a:noFill/>
              </a:ln>
              <a:effectLst/>
            </c:spPr>
            <c:txPr>
              <a:bodyPr rot="-5400000" spcFirstLastPara="1" vertOverflow="ellipsis" vert="horz" wrap="square" anchor="ctr" anchorCtr="1"/>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'Element content'!$C$42:$I$42</c:f>
                <c:numCache>
                  <c:formatCode>General</c:formatCode>
                  <c:ptCount val="7"/>
                  <c:pt idx="0">
                    <c:v>7.5299732990364188E-2</c:v>
                  </c:pt>
                  <c:pt idx="3">
                    <c:v>0.49026451705265384</c:v>
                  </c:pt>
                  <c:pt idx="4">
                    <c:v>0.41776689347980245</c:v>
                  </c:pt>
                  <c:pt idx="5">
                    <c:v>3.9862010220816479E-2</c:v>
                  </c:pt>
                  <c:pt idx="6">
                    <c:v>0.18841715262230707</c:v>
                  </c:pt>
                </c:numCache>
              </c:numRef>
            </c:plus>
            <c:minus>
              <c:numRef>
                <c:f>'Element content'!$C$30:$I$30</c:f>
                <c:numCache>
                  <c:formatCode>General</c:formatCode>
                  <c:ptCount val="7"/>
                  <c:pt idx="0">
                    <c:v>6.1989882648296302E-2</c:v>
                  </c:pt>
                  <c:pt idx="3">
                    <c:v>0.3115575558120165</c:v>
                  </c:pt>
                  <c:pt idx="4">
                    <c:v>0.24729477536536493</c:v>
                  </c:pt>
                  <c:pt idx="5">
                    <c:v>4.2885492810917469E-2</c:v>
                  </c:pt>
                  <c:pt idx="6">
                    <c:v>0.15055067341377892</c:v>
                  </c:pt>
                </c:numCache>
              </c:numRef>
            </c:minus>
            <c:spPr>
              <a:noFill/>
              <a:ln w="9525" cap="flat" cmpd="sng" algn="ctr">
                <a:solidFill>
                  <a:schemeClr val="tx1">
                    <a:lumMod val="65000"/>
                    <a:lumOff val="35000"/>
                  </a:schemeClr>
                </a:solidFill>
                <a:round/>
              </a:ln>
              <a:effectLst/>
            </c:spPr>
          </c:errBars>
          <c:cat>
            <c:strRef>
              <c:f>'Element content'!$C$9:$I$9</c:f>
              <c:strCache>
                <c:ptCount val="7"/>
                <c:pt idx="0">
                  <c:v>dried only</c:v>
                </c:pt>
                <c:pt idx="1">
                  <c:v>dried + stirred</c:v>
                </c:pt>
                <c:pt idx="2">
                  <c:v>150</c:v>
                </c:pt>
                <c:pt idx="3">
                  <c:v>250</c:v>
                </c:pt>
                <c:pt idx="4">
                  <c:v>350</c:v>
                </c:pt>
                <c:pt idx="5">
                  <c:v>450</c:v>
                </c:pt>
                <c:pt idx="6">
                  <c:v>550</c:v>
                </c:pt>
              </c:strCache>
            </c:strRef>
          </c:cat>
          <c:val>
            <c:numRef>
              <c:f>'Element content'!$C$15:$I$15</c:f>
              <c:numCache>
                <c:formatCode>0.0</c:formatCode>
                <c:ptCount val="7"/>
                <c:pt idx="0">
                  <c:v>3.7176262586863094</c:v>
                </c:pt>
                <c:pt idx="1">
                  <c:v>3.8874168871126766</c:v>
                </c:pt>
                <c:pt idx="2">
                  <c:v>4.4616317608870899</c:v>
                </c:pt>
                <c:pt idx="3">
                  <c:v>4.6557710419315663</c:v>
                </c:pt>
                <c:pt idx="4">
                  <c:v>4.7949905677982079</c:v>
                </c:pt>
                <c:pt idx="5">
                  <c:v>4.9350867514870238</c:v>
                </c:pt>
                <c:pt idx="6">
                  <c:v>4.9314080787607031</c:v>
                </c:pt>
              </c:numCache>
            </c:numRef>
          </c:val>
          <c:extLst>
            <c:ext xmlns:c16="http://schemas.microsoft.com/office/drawing/2014/chart" uri="{C3380CC4-5D6E-409C-BE32-E72D297353CC}">
              <c16:uniqueId val="{00000000-AA2F-4928-9E98-02205B3C01C8}"/>
            </c:ext>
          </c:extLst>
        </c:ser>
        <c:dLbls>
          <c:dLblPos val="ctr"/>
          <c:showLegendKey val="0"/>
          <c:showVal val="1"/>
          <c:showCatName val="0"/>
          <c:showSerName val="0"/>
          <c:showPercent val="0"/>
          <c:showBubbleSize val="0"/>
        </c:dLbls>
        <c:gapWidth val="75"/>
        <c:overlap val="100"/>
        <c:axId val="612301904"/>
        <c:axId val="612302320"/>
      </c:barChart>
      <c:catAx>
        <c:axId val="61230190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 in °C</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2320"/>
        <c:crosses val="autoZero"/>
        <c:auto val="1"/>
        <c:lblAlgn val="ctr"/>
        <c:lblOffset val="100"/>
        <c:noMultiLvlLbl val="0"/>
      </c:catAx>
      <c:valAx>
        <c:axId val="612302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Li content in wt.%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19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2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P</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'Element content'!$B$18</c:f>
              <c:strCache>
                <c:ptCount val="1"/>
                <c:pt idx="0">
                  <c:v>P</c:v>
                </c:pt>
              </c:strCache>
            </c:strRef>
          </c:tx>
          <c:spPr>
            <a:solidFill>
              <a:schemeClr val="accent3"/>
            </a:solidFill>
            <a:ln>
              <a:noFill/>
            </a:ln>
            <a:effectLst/>
          </c:spPr>
          <c:invertIfNegative val="0"/>
          <c:dLbls>
            <c:numFmt formatCode="#,##0.0" sourceLinked="0"/>
            <c:spPr>
              <a:noFill/>
              <a:ln>
                <a:noFill/>
              </a:ln>
              <a:effectLst/>
            </c:spPr>
            <c:txPr>
              <a:bodyPr rot="-5400000" spcFirstLastPara="1" vertOverflow="ellipsis" vert="horz" wrap="square" anchor="ctr" anchorCtr="1"/>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'Element content'!$C$45:$I$45</c:f>
                <c:numCache>
                  <c:formatCode>General</c:formatCode>
                  <c:ptCount val="7"/>
                  <c:pt idx="0">
                    <c:v>6.204788510941639E-3</c:v>
                  </c:pt>
                  <c:pt idx="3">
                    <c:v>4.7424731369624107E-3</c:v>
                  </c:pt>
                  <c:pt idx="4">
                    <c:v>5.4594249733336708E-2</c:v>
                  </c:pt>
                  <c:pt idx="5">
                    <c:v>5.750563454384805E-2</c:v>
                  </c:pt>
                  <c:pt idx="6">
                    <c:v>0.10700150258526719</c:v>
                  </c:pt>
                </c:numCache>
              </c:numRef>
            </c:plus>
            <c:minus>
              <c:numRef>
                <c:f>'Element content'!$C$33:$I$33</c:f>
                <c:numCache>
                  <c:formatCode>General</c:formatCode>
                  <c:ptCount val="7"/>
                  <c:pt idx="0">
                    <c:v>8.3242278795223612E-3</c:v>
                  </c:pt>
                  <c:pt idx="3">
                    <c:v>4.204189240024192E-3</c:v>
                  </c:pt>
                  <c:pt idx="4">
                    <c:v>3.8588640446624134E-2</c:v>
                  </c:pt>
                  <c:pt idx="5">
                    <c:v>4.6020534603178787E-2</c:v>
                  </c:pt>
                  <c:pt idx="6">
                    <c:v>6.7948358302976519E-2</c:v>
                  </c:pt>
                </c:numCache>
              </c:numRef>
            </c:minus>
            <c:spPr>
              <a:noFill/>
              <a:ln w="9525" cap="flat" cmpd="sng" algn="ctr">
                <a:solidFill>
                  <a:schemeClr val="tx1">
                    <a:lumMod val="65000"/>
                    <a:lumOff val="35000"/>
                  </a:schemeClr>
                </a:solidFill>
                <a:round/>
              </a:ln>
              <a:effectLst/>
            </c:spPr>
          </c:errBars>
          <c:cat>
            <c:strRef>
              <c:f>'Element content'!$C$9:$I$9</c:f>
              <c:strCache>
                <c:ptCount val="7"/>
                <c:pt idx="0">
                  <c:v>dried only</c:v>
                </c:pt>
                <c:pt idx="1">
                  <c:v>dried + stirred</c:v>
                </c:pt>
                <c:pt idx="2">
                  <c:v>150</c:v>
                </c:pt>
                <c:pt idx="3">
                  <c:v>250</c:v>
                </c:pt>
                <c:pt idx="4">
                  <c:v>350</c:v>
                </c:pt>
                <c:pt idx="5">
                  <c:v>450</c:v>
                </c:pt>
                <c:pt idx="6">
                  <c:v>550</c:v>
                </c:pt>
              </c:strCache>
            </c:strRef>
          </c:cat>
          <c:val>
            <c:numRef>
              <c:f>'Element content'!$C$18:$I$18</c:f>
              <c:numCache>
                <c:formatCode>0.0</c:formatCode>
                <c:ptCount val="7"/>
                <c:pt idx="0">
                  <c:v>0.80069665267103096</c:v>
                </c:pt>
                <c:pt idx="1">
                  <c:v>1.1420839024890965</c:v>
                </c:pt>
                <c:pt idx="2">
                  <c:v>0.81848654820381606</c:v>
                </c:pt>
                <c:pt idx="3">
                  <c:v>0.79599475025757194</c:v>
                </c:pt>
                <c:pt idx="4">
                  <c:v>0.8367481869684964</c:v>
                </c:pt>
                <c:pt idx="5">
                  <c:v>0.93125783610987345</c:v>
                </c:pt>
                <c:pt idx="6">
                  <c:v>0.94329857950455953</c:v>
                </c:pt>
              </c:numCache>
            </c:numRef>
          </c:val>
          <c:extLst>
            <c:ext xmlns:c16="http://schemas.microsoft.com/office/drawing/2014/chart" uri="{C3380CC4-5D6E-409C-BE32-E72D297353CC}">
              <c16:uniqueId val="{00000000-5F3F-4F0D-983F-1CC5B0179E3C}"/>
            </c:ext>
          </c:extLst>
        </c:ser>
        <c:dLbls>
          <c:dLblPos val="ctr"/>
          <c:showLegendKey val="0"/>
          <c:showVal val="1"/>
          <c:showCatName val="0"/>
          <c:showSerName val="0"/>
          <c:showPercent val="0"/>
          <c:showBubbleSize val="0"/>
        </c:dLbls>
        <c:gapWidth val="75"/>
        <c:overlap val="100"/>
        <c:axId val="612301904"/>
        <c:axId val="612302320"/>
      </c:barChart>
      <c:catAx>
        <c:axId val="61230190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 in °C</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2320"/>
        <c:crosses val="autoZero"/>
        <c:auto val="1"/>
        <c:lblAlgn val="ctr"/>
        <c:lblOffset val="100"/>
        <c:noMultiLvlLbl val="0"/>
      </c:catAx>
      <c:valAx>
        <c:axId val="612302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P content in wt.%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19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2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Fe</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'Element content'!$B$14</c:f>
              <c:strCache>
                <c:ptCount val="1"/>
                <c:pt idx="0">
                  <c:v>Fe</c:v>
                </c:pt>
              </c:strCache>
            </c:strRef>
          </c:tx>
          <c:spPr>
            <a:solidFill>
              <a:schemeClr val="accent3"/>
            </a:solidFill>
            <a:ln>
              <a:noFill/>
            </a:ln>
            <a:effectLst/>
          </c:spPr>
          <c:invertIfNegative val="0"/>
          <c:dLbls>
            <c:numFmt formatCode="#,##0.0" sourceLinked="0"/>
            <c:spPr>
              <a:noFill/>
              <a:ln>
                <a:noFill/>
              </a:ln>
              <a:effectLst/>
            </c:spPr>
            <c:txPr>
              <a:bodyPr rot="-5400000" spcFirstLastPara="1" vertOverflow="ellipsis" vert="horz" wrap="square" anchor="ctr" anchorCtr="1"/>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'Element content'!$C$41:$I$41</c:f>
                <c:numCache>
                  <c:formatCode>General</c:formatCode>
                  <c:ptCount val="7"/>
                  <c:pt idx="0">
                    <c:v>7.5127341738761774E-3</c:v>
                  </c:pt>
                  <c:pt idx="3">
                    <c:v>3.3391616362100904E-2</c:v>
                  </c:pt>
                  <c:pt idx="4">
                    <c:v>2.0429682105993829E-2</c:v>
                  </c:pt>
                  <c:pt idx="5">
                    <c:v>1.4618644301593028E-2</c:v>
                  </c:pt>
                  <c:pt idx="6">
                    <c:v>2.5266020261445074E-2</c:v>
                  </c:pt>
                </c:numCache>
              </c:numRef>
            </c:plus>
            <c:minus>
              <c:numRef>
                <c:f>'Element content'!$C$29:$I$29</c:f>
                <c:numCache>
                  <c:formatCode>General</c:formatCode>
                  <c:ptCount val="7"/>
                  <c:pt idx="0">
                    <c:v>6.195918192830982E-3</c:v>
                  </c:pt>
                  <c:pt idx="3">
                    <c:v>3.2473958158293452E-2</c:v>
                  </c:pt>
                  <c:pt idx="4">
                    <c:v>2.4128298092128464E-2</c:v>
                  </c:pt>
                  <c:pt idx="5">
                    <c:v>8.0204589339528953E-3</c:v>
                  </c:pt>
                  <c:pt idx="6">
                    <c:v>3.5728515241235305E-2</c:v>
                  </c:pt>
                </c:numCache>
              </c:numRef>
            </c:minus>
            <c:spPr>
              <a:noFill/>
              <a:ln w="9525" cap="flat" cmpd="sng" algn="ctr">
                <a:solidFill>
                  <a:schemeClr val="tx1">
                    <a:lumMod val="65000"/>
                    <a:lumOff val="35000"/>
                  </a:schemeClr>
                </a:solidFill>
                <a:round/>
              </a:ln>
              <a:effectLst/>
            </c:spPr>
          </c:errBars>
          <c:cat>
            <c:strRef>
              <c:f>'Element content'!$C$9:$I$9</c:f>
              <c:strCache>
                <c:ptCount val="7"/>
                <c:pt idx="0">
                  <c:v>dried only</c:v>
                </c:pt>
                <c:pt idx="1">
                  <c:v>dried + stirred</c:v>
                </c:pt>
                <c:pt idx="2">
                  <c:v>150</c:v>
                </c:pt>
                <c:pt idx="3">
                  <c:v>250</c:v>
                </c:pt>
                <c:pt idx="4">
                  <c:v>350</c:v>
                </c:pt>
                <c:pt idx="5">
                  <c:v>450</c:v>
                </c:pt>
                <c:pt idx="6">
                  <c:v>550</c:v>
                </c:pt>
              </c:strCache>
            </c:strRef>
          </c:cat>
          <c:val>
            <c:numRef>
              <c:f>'Element content'!$C$14:$I$14</c:f>
              <c:numCache>
                <c:formatCode>0.0</c:formatCode>
                <c:ptCount val="7"/>
                <c:pt idx="0">
                  <c:v>4.8859522987467187E-2</c:v>
                </c:pt>
                <c:pt idx="1">
                  <c:v>8.8032332563122706E-2</c:v>
                </c:pt>
                <c:pt idx="2">
                  <c:v>5.9752855898617792E-2</c:v>
                </c:pt>
                <c:pt idx="3">
                  <c:v>8.4514605977607349E-2</c:v>
                </c:pt>
                <c:pt idx="4">
                  <c:v>6.97399060353458E-2</c:v>
                </c:pt>
                <c:pt idx="5">
                  <c:v>6.4139886832106169E-2</c:v>
                </c:pt>
                <c:pt idx="6">
                  <c:v>7.7166343552336703E-2</c:v>
                </c:pt>
              </c:numCache>
            </c:numRef>
          </c:val>
          <c:extLst>
            <c:ext xmlns:c16="http://schemas.microsoft.com/office/drawing/2014/chart" uri="{C3380CC4-5D6E-409C-BE32-E72D297353CC}">
              <c16:uniqueId val="{00000000-19AA-4F57-9E7C-32AE9FFDE2B8}"/>
            </c:ext>
          </c:extLst>
        </c:ser>
        <c:dLbls>
          <c:dLblPos val="ctr"/>
          <c:showLegendKey val="0"/>
          <c:showVal val="1"/>
          <c:showCatName val="0"/>
          <c:showSerName val="0"/>
          <c:showPercent val="0"/>
          <c:showBubbleSize val="0"/>
        </c:dLbls>
        <c:gapWidth val="75"/>
        <c:overlap val="100"/>
        <c:axId val="612301904"/>
        <c:axId val="612302320"/>
      </c:barChart>
      <c:catAx>
        <c:axId val="61230190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a:t>
                </a:r>
                <a:r>
                  <a:rPr lang="de-DE" baseline="0"/>
                  <a:t> in °C</a:t>
                </a:r>
                <a:endParaRPr lang="de-DE"/>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2320"/>
        <c:crosses val="autoZero"/>
        <c:auto val="1"/>
        <c:lblAlgn val="ctr"/>
        <c:lblOffset val="100"/>
        <c:noMultiLvlLbl val="0"/>
      </c:catAx>
      <c:valAx>
        <c:axId val="612302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Fe content in wt.%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1904"/>
        <c:crosses val="autoZero"/>
        <c:crossBetween val="between"/>
        <c:maj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2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"Rest"</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'Element content'!$B$19</c:f>
              <c:strCache>
                <c:ptCount val="1"/>
                <c:pt idx="0">
                  <c:v>Rest</c:v>
                </c:pt>
              </c:strCache>
            </c:strRef>
          </c:tx>
          <c:spPr>
            <a:solidFill>
              <a:schemeClr val="accent3"/>
            </a:solidFill>
            <a:ln>
              <a:noFill/>
            </a:ln>
            <a:effectLst/>
          </c:spPr>
          <c:invertIfNegative val="0"/>
          <c:dLbls>
            <c:numFmt formatCode="#,##0.0" sourceLinked="0"/>
            <c:spPr>
              <a:noFill/>
              <a:ln>
                <a:noFill/>
              </a:ln>
              <a:effectLst/>
            </c:spPr>
            <c:txPr>
              <a:bodyPr rot="-5400000" spcFirstLastPara="1" vertOverflow="ellipsis" vert="horz" wrap="square" anchor="ctr" anchorCtr="1"/>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'Element content'!$C$46:$I$46</c:f>
                <c:numCache>
                  <c:formatCode>General</c:formatCode>
                  <c:ptCount val="7"/>
                  <c:pt idx="0">
                    <c:v>0.4495666008819228</c:v>
                  </c:pt>
                  <c:pt idx="3">
                    <c:v>1.2541574320509312</c:v>
                  </c:pt>
                  <c:pt idx="4">
                    <c:v>1.1739418446714964</c:v>
                  </c:pt>
                  <c:pt idx="5">
                    <c:v>1.3392057037987328</c:v>
                  </c:pt>
                  <c:pt idx="6">
                    <c:v>1.0365907989270653</c:v>
                  </c:pt>
                </c:numCache>
              </c:numRef>
            </c:plus>
            <c:minus>
              <c:numRef>
                <c:f>'Element content'!$C$34:$I$34</c:f>
                <c:numCache>
                  <c:formatCode>General</c:formatCode>
                  <c:ptCount val="7"/>
                  <c:pt idx="0">
                    <c:v>0.23650673177144199</c:v>
                  </c:pt>
                  <c:pt idx="3">
                    <c:v>1.8300389128320376</c:v>
                  </c:pt>
                  <c:pt idx="4">
                    <c:v>1.7143233966496965</c:v>
                  </c:pt>
                  <c:pt idx="5">
                    <c:v>0.79547213939351735</c:v>
                  </c:pt>
                  <c:pt idx="6">
                    <c:v>1.2080558509337678</c:v>
                  </c:pt>
                </c:numCache>
              </c:numRef>
            </c:minus>
            <c:spPr>
              <a:noFill/>
              <a:ln w="9525" cap="flat" cmpd="sng" algn="ctr">
                <a:solidFill>
                  <a:schemeClr val="tx1">
                    <a:lumMod val="65000"/>
                    <a:lumOff val="35000"/>
                  </a:schemeClr>
                </a:solidFill>
                <a:round/>
              </a:ln>
              <a:effectLst/>
            </c:spPr>
          </c:errBars>
          <c:cat>
            <c:strRef>
              <c:f>'Element content'!$C$9:$I$9</c:f>
              <c:strCache>
                <c:ptCount val="7"/>
                <c:pt idx="0">
                  <c:v>dried only</c:v>
                </c:pt>
                <c:pt idx="1">
                  <c:v>dried + stirred</c:v>
                </c:pt>
                <c:pt idx="2">
                  <c:v>150</c:v>
                </c:pt>
                <c:pt idx="3">
                  <c:v>250</c:v>
                </c:pt>
                <c:pt idx="4">
                  <c:v>350</c:v>
                </c:pt>
                <c:pt idx="5">
                  <c:v>450</c:v>
                </c:pt>
                <c:pt idx="6">
                  <c:v>550</c:v>
                </c:pt>
              </c:strCache>
            </c:strRef>
          </c:cat>
          <c:val>
            <c:numRef>
              <c:f>'Element content'!$C$19:$I$19</c:f>
              <c:numCache>
                <c:formatCode>0.0</c:formatCode>
                <c:ptCount val="7"/>
                <c:pt idx="0">
                  <c:v>60.376511344235716</c:v>
                </c:pt>
                <c:pt idx="1">
                  <c:v>57.771285564495535</c:v>
                </c:pt>
                <c:pt idx="2">
                  <c:v>55.403927830567213</c:v>
                </c:pt>
                <c:pt idx="3">
                  <c:v>53.702837625693071</c:v>
                </c:pt>
                <c:pt idx="4">
                  <c:v>53.536367808342412</c:v>
                </c:pt>
                <c:pt idx="5">
                  <c:v>51.885447067560328</c:v>
                </c:pt>
                <c:pt idx="6">
                  <c:v>50.841407303343239</c:v>
                </c:pt>
              </c:numCache>
            </c:numRef>
          </c:val>
          <c:extLst>
            <c:ext xmlns:c16="http://schemas.microsoft.com/office/drawing/2014/chart" uri="{C3380CC4-5D6E-409C-BE32-E72D297353CC}">
              <c16:uniqueId val="{00000000-2FAB-4399-BB6F-C2526C7754FC}"/>
            </c:ext>
          </c:extLst>
        </c:ser>
        <c:dLbls>
          <c:dLblPos val="ctr"/>
          <c:showLegendKey val="0"/>
          <c:showVal val="1"/>
          <c:showCatName val="0"/>
          <c:showSerName val="0"/>
          <c:showPercent val="0"/>
          <c:showBubbleSize val="0"/>
        </c:dLbls>
        <c:gapWidth val="75"/>
        <c:overlap val="100"/>
        <c:axId val="612301904"/>
        <c:axId val="612302320"/>
      </c:barChart>
      <c:catAx>
        <c:axId val="612301904"/>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Temperature in °C</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2320"/>
        <c:crosses val="autoZero"/>
        <c:auto val="1"/>
        <c:lblAlgn val="ctr"/>
        <c:lblOffset val="100"/>
        <c:noMultiLvlLbl val="0"/>
      </c:catAx>
      <c:valAx>
        <c:axId val="612302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"Rest" content in wt.%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6123019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12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10.xml><?xml version="1.0" encoding="utf-8"?>
<cs:colorStyle xmlns:cs="http://schemas.microsoft.com/office/drawing/2012/chartStyle" xmlns:a="http://schemas.openxmlformats.org/drawingml/2006/main" meth="withinLinear" id="16">
  <a:schemeClr val="accent3"/>
</cs:colorStyle>
</file>

<file path=xl/charts/colors11.xml><?xml version="1.0" encoding="utf-8"?>
<cs:colorStyle xmlns:cs="http://schemas.microsoft.com/office/drawing/2012/chartStyle" xmlns:a="http://schemas.openxmlformats.org/drawingml/2006/main" meth="withinLinear" id="16">
  <a:schemeClr val="accent3"/>
</cs:colorStyle>
</file>

<file path=xl/charts/colors12.xml><?xml version="1.0" encoding="utf-8"?>
<cs:colorStyle xmlns:cs="http://schemas.microsoft.com/office/drawing/2012/chartStyle" xmlns:a="http://schemas.openxmlformats.org/drawingml/2006/main" meth="withinLinear" id="16">
  <a:schemeClr val="accent3"/>
</cs:colorStyle>
</file>

<file path=xl/charts/colors13.xml><?xml version="1.0" encoding="utf-8"?>
<cs:colorStyle xmlns:cs="http://schemas.microsoft.com/office/drawing/2012/chartStyle" xmlns:a="http://schemas.openxmlformats.org/drawingml/2006/main" meth="withinLinear" id="16">
  <a:schemeClr val="accent3"/>
</cs:colorStyle>
</file>

<file path=xl/charts/colors14.xml><?xml version="1.0" encoding="utf-8"?>
<cs:colorStyle xmlns:cs="http://schemas.microsoft.com/office/drawing/2012/chartStyle" xmlns:a="http://schemas.openxmlformats.org/drawingml/2006/main" meth="withinLinear" id="16">
  <a:schemeClr val="accent3"/>
</cs:colorStyle>
</file>

<file path=xl/charts/colors15.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withinLinear" id="16">
  <a:schemeClr val="accent3"/>
</cs:colorStyle>
</file>

<file path=xl/charts/colors4.xml><?xml version="1.0" encoding="utf-8"?>
<cs:colorStyle xmlns:cs="http://schemas.microsoft.com/office/drawing/2012/chartStyle" xmlns:a="http://schemas.openxmlformats.org/drawingml/2006/main" meth="withinLinear" id="16">
  <a:schemeClr val="accent3"/>
</cs:colorStyle>
</file>

<file path=xl/charts/colors5.xml><?xml version="1.0" encoding="utf-8"?>
<cs:colorStyle xmlns:cs="http://schemas.microsoft.com/office/drawing/2012/chartStyle" xmlns:a="http://schemas.openxmlformats.org/drawingml/2006/main" meth="withinLinear" id="16">
  <a:schemeClr val="accent3"/>
</cs:colorStyle>
</file>

<file path=xl/charts/colors6.xml><?xml version="1.0" encoding="utf-8"?>
<cs:colorStyle xmlns:cs="http://schemas.microsoft.com/office/drawing/2012/chartStyle" xmlns:a="http://schemas.openxmlformats.org/drawingml/2006/main" meth="withinLinear" id="16">
  <a:schemeClr val="accent3"/>
</cs:colorStyle>
</file>

<file path=xl/charts/colors7.xml><?xml version="1.0" encoding="utf-8"?>
<cs:colorStyle xmlns:cs="http://schemas.microsoft.com/office/drawing/2012/chartStyle" xmlns:a="http://schemas.openxmlformats.org/drawingml/2006/main" meth="withinLinear" id="16">
  <a:schemeClr val="accent3"/>
</cs:colorStyle>
</file>

<file path=xl/charts/colors8.xml><?xml version="1.0" encoding="utf-8"?>
<cs:colorStyle xmlns:cs="http://schemas.microsoft.com/office/drawing/2012/chartStyle" xmlns:a="http://schemas.openxmlformats.org/drawingml/2006/main" meth="withinLinear" id="16">
  <a:schemeClr val="accent3"/>
</cs:colorStyle>
</file>

<file path=xl/charts/colors9.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image" Target="../media/image1.png"/><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10</xdr:col>
      <xdr:colOff>0</xdr:colOff>
      <xdr:row>8</xdr:row>
      <xdr:rowOff>1</xdr:rowOff>
    </xdr:from>
    <xdr:to>
      <xdr:col>15</xdr:col>
      <xdr:colOff>0</xdr:colOff>
      <xdr:row>24</xdr:row>
      <xdr:rowOff>144837</xdr:rowOff>
    </xdr:to>
    <xdr:graphicFrame macro="">
      <xdr:nvGraphicFramePr>
        <xdr:cNvPr id="2" name="Diagramm 1">
          <a:extLst>
            <a:ext uri="{FF2B5EF4-FFF2-40B4-BE49-F238E27FC236}">
              <a16:creationId xmlns:a16="http://schemas.microsoft.com/office/drawing/2014/main" id="{8537E77B-9971-4569-9814-E6544DE622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8</xdr:row>
      <xdr:rowOff>0</xdr:rowOff>
    </xdr:from>
    <xdr:to>
      <xdr:col>21</xdr:col>
      <xdr:colOff>0</xdr:colOff>
      <xdr:row>24</xdr:row>
      <xdr:rowOff>144836</xdr:rowOff>
    </xdr:to>
    <xdr:graphicFrame macro="">
      <xdr:nvGraphicFramePr>
        <xdr:cNvPr id="4" name="Diagramm 3">
          <a:extLst>
            <a:ext uri="{FF2B5EF4-FFF2-40B4-BE49-F238E27FC236}">
              <a16:creationId xmlns:a16="http://schemas.microsoft.com/office/drawing/2014/main" id="{B02DDD8F-9089-4AA9-BDC4-592AEE5948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25</xdr:row>
      <xdr:rowOff>0</xdr:rowOff>
    </xdr:from>
    <xdr:to>
      <xdr:col>21</xdr:col>
      <xdr:colOff>0</xdr:colOff>
      <xdr:row>42</xdr:row>
      <xdr:rowOff>25773</xdr:rowOff>
    </xdr:to>
    <xdr:graphicFrame macro="">
      <xdr:nvGraphicFramePr>
        <xdr:cNvPr id="5" name="Diagramm 4">
          <a:extLst>
            <a:ext uri="{FF2B5EF4-FFF2-40B4-BE49-F238E27FC236}">
              <a16:creationId xmlns:a16="http://schemas.microsoft.com/office/drawing/2014/main" id="{F1060ED1-FBAC-4497-89D2-4FFDE371E1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43</xdr:row>
      <xdr:rowOff>0</xdr:rowOff>
    </xdr:from>
    <xdr:to>
      <xdr:col>15</xdr:col>
      <xdr:colOff>0</xdr:colOff>
      <xdr:row>59</xdr:row>
      <xdr:rowOff>52392</xdr:rowOff>
    </xdr:to>
    <xdr:graphicFrame macro="">
      <xdr:nvGraphicFramePr>
        <xdr:cNvPr id="6" name="Diagramm 5">
          <a:extLst>
            <a:ext uri="{FF2B5EF4-FFF2-40B4-BE49-F238E27FC236}">
              <a16:creationId xmlns:a16="http://schemas.microsoft.com/office/drawing/2014/main" id="{6399DB25-D58F-49F9-9F68-0DA6E0CE4D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0</xdr:colOff>
      <xdr:row>43</xdr:row>
      <xdr:rowOff>0</xdr:rowOff>
    </xdr:from>
    <xdr:to>
      <xdr:col>21</xdr:col>
      <xdr:colOff>0</xdr:colOff>
      <xdr:row>59</xdr:row>
      <xdr:rowOff>52392</xdr:rowOff>
    </xdr:to>
    <xdr:graphicFrame macro="">
      <xdr:nvGraphicFramePr>
        <xdr:cNvPr id="7" name="Diagramm 6">
          <a:extLst>
            <a:ext uri="{FF2B5EF4-FFF2-40B4-BE49-F238E27FC236}">
              <a16:creationId xmlns:a16="http://schemas.microsoft.com/office/drawing/2014/main" id="{F4AE1332-E16D-40EF-AB56-2A2949DD41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0</xdr:colOff>
      <xdr:row>60</xdr:row>
      <xdr:rowOff>0</xdr:rowOff>
    </xdr:from>
    <xdr:to>
      <xdr:col>15</xdr:col>
      <xdr:colOff>0</xdr:colOff>
      <xdr:row>77</xdr:row>
      <xdr:rowOff>88707</xdr:rowOff>
    </xdr:to>
    <xdr:graphicFrame macro="">
      <xdr:nvGraphicFramePr>
        <xdr:cNvPr id="8" name="Diagramm 7">
          <a:extLst>
            <a:ext uri="{FF2B5EF4-FFF2-40B4-BE49-F238E27FC236}">
              <a16:creationId xmlns:a16="http://schemas.microsoft.com/office/drawing/2014/main" id="{7339DE1F-E505-4DD5-BA2A-2099CC27D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0</xdr:colOff>
      <xdr:row>60</xdr:row>
      <xdr:rowOff>1</xdr:rowOff>
    </xdr:from>
    <xdr:to>
      <xdr:col>21</xdr:col>
      <xdr:colOff>0</xdr:colOff>
      <xdr:row>77</xdr:row>
      <xdr:rowOff>88708</xdr:rowOff>
    </xdr:to>
    <xdr:graphicFrame macro="">
      <xdr:nvGraphicFramePr>
        <xdr:cNvPr id="9" name="Diagramm 8">
          <a:extLst>
            <a:ext uri="{FF2B5EF4-FFF2-40B4-BE49-F238E27FC236}">
              <a16:creationId xmlns:a16="http://schemas.microsoft.com/office/drawing/2014/main" id="{9D5B4CF5-F830-479B-A622-45BBCFAAE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0</xdr:colOff>
      <xdr:row>25</xdr:row>
      <xdr:rowOff>0</xdr:rowOff>
    </xdr:from>
    <xdr:to>
      <xdr:col>15</xdr:col>
      <xdr:colOff>0</xdr:colOff>
      <xdr:row>42</xdr:row>
      <xdr:rowOff>25773</xdr:rowOff>
    </xdr:to>
    <xdr:graphicFrame macro="">
      <xdr:nvGraphicFramePr>
        <xdr:cNvPr id="11" name="Diagramm 10">
          <a:extLst>
            <a:ext uri="{FF2B5EF4-FFF2-40B4-BE49-F238E27FC236}">
              <a16:creationId xmlns:a16="http://schemas.microsoft.com/office/drawing/2014/main" id="{F2238A64-0DB0-4A01-8BC6-54B0FE6BE7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0</xdr:colOff>
      <xdr:row>79</xdr:row>
      <xdr:rowOff>27213</xdr:rowOff>
    </xdr:from>
    <xdr:to>
      <xdr:col>15</xdr:col>
      <xdr:colOff>0</xdr:colOff>
      <xdr:row>96</xdr:row>
      <xdr:rowOff>115920</xdr:rowOff>
    </xdr:to>
    <xdr:graphicFrame macro="">
      <xdr:nvGraphicFramePr>
        <xdr:cNvPr id="14" name="Diagramm 13">
          <a:extLst>
            <a:ext uri="{FF2B5EF4-FFF2-40B4-BE49-F238E27FC236}">
              <a16:creationId xmlns:a16="http://schemas.microsoft.com/office/drawing/2014/main" id="{EE75A0AB-1125-4910-A305-34D67E903F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63</xdr:row>
      <xdr:rowOff>0</xdr:rowOff>
    </xdr:from>
    <xdr:to>
      <xdr:col>7</xdr:col>
      <xdr:colOff>0</xdr:colOff>
      <xdr:row>81</xdr:row>
      <xdr:rowOff>0</xdr:rowOff>
    </xdr:to>
    <xdr:graphicFrame macro="">
      <xdr:nvGraphicFramePr>
        <xdr:cNvPr id="12" name="Diagramm 11">
          <a:extLst>
            <a:ext uri="{FF2B5EF4-FFF2-40B4-BE49-F238E27FC236}">
              <a16:creationId xmlns:a16="http://schemas.microsoft.com/office/drawing/2014/main" id="{4FBC730F-0FB1-4AB2-8616-AEAD9976ED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16</xdr:row>
      <xdr:rowOff>0</xdr:rowOff>
    </xdr:from>
    <xdr:to>
      <xdr:col>15</xdr:col>
      <xdr:colOff>0</xdr:colOff>
      <xdr:row>32</xdr:row>
      <xdr:rowOff>66428</xdr:rowOff>
    </xdr:to>
    <xdr:graphicFrame macro="">
      <xdr:nvGraphicFramePr>
        <xdr:cNvPr id="3" name="Diagramm 2">
          <a:extLst>
            <a:ext uri="{FF2B5EF4-FFF2-40B4-BE49-F238E27FC236}">
              <a16:creationId xmlns:a16="http://schemas.microsoft.com/office/drawing/2014/main" id="{28E91614-4049-45DB-9981-733AB00350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16</xdr:row>
      <xdr:rowOff>0</xdr:rowOff>
    </xdr:from>
    <xdr:to>
      <xdr:col>21</xdr:col>
      <xdr:colOff>0</xdr:colOff>
      <xdr:row>32</xdr:row>
      <xdr:rowOff>66428</xdr:rowOff>
    </xdr:to>
    <xdr:graphicFrame macro="">
      <xdr:nvGraphicFramePr>
        <xdr:cNvPr id="8" name="Diagramm 7">
          <a:extLst>
            <a:ext uri="{FF2B5EF4-FFF2-40B4-BE49-F238E27FC236}">
              <a16:creationId xmlns:a16="http://schemas.microsoft.com/office/drawing/2014/main" id="{FC428BCE-0C38-4C8E-96C3-4E47E2F2E1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33</xdr:row>
      <xdr:rowOff>0</xdr:rowOff>
    </xdr:from>
    <xdr:to>
      <xdr:col>15</xdr:col>
      <xdr:colOff>0</xdr:colOff>
      <xdr:row>48</xdr:row>
      <xdr:rowOff>68100</xdr:rowOff>
    </xdr:to>
    <xdr:graphicFrame macro="">
      <xdr:nvGraphicFramePr>
        <xdr:cNvPr id="9" name="Diagramm 8">
          <a:extLst>
            <a:ext uri="{FF2B5EF4-FFF2-40B4-BE49-F238E27FC236}">
              <a16:creationId xmlns:a16="http://schemas.microsoft.com/office/drawing/2014/main" id="{BD74F080-E8FE-490D-9436-EC9BD29C07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0</xdr:colOff>
      <xdr:row>33</xdr:row>
      <xdr:rowOff>0</xdr:rowOff>
    </xdr:from>
    <xdr:to>
      <xdr:col>21</xdr:col>
      <xdr:colOff>0</xdr:colOff>
      <xdr:row>48</xdr:row>
      <xdr:rowOff>68100</xdr:rowOff>
    </xdr:to>
    <xdr:graphicFrame macro="">
      <xdr:nvGraphicFramePr>
        <xdr:cNvPr id="10" name="Diagramm 9">
          <a:extLst>
            <a:ext uri="{FF2B5EF4-FFF2-40B4-BE49-F238E27FC236}">
              <a16:creationId xmlns:a16="http://schemas.microsoft.com/office/drawing/2014/main" id="{626302D3-65DD-412B-9C6B-4C0F9B2A2D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49</xdr:row>
      <xdr:rowOff>0</xdr:rowOff>
    </xdr:from>
    <xdr:to>
      <xdr:col>15</xdr:col>
      <xdr:colOff>0</xdr:colOff>
      <xdr:row>66</xdr:row>
      <xdr:rowOff>43296</xdr:rowOff>
    </xdr:to>
    <xdr:graphicFrame macro="">
      <xdr:nvGraphicFramePr>
        <xdr:cNvPr id="11" name="Diagramm 10">
          <a:extLst>
            <a:ext uri="{FF2B5EF4-FFF2-40B4-BE49-F238E27FC236}">
              <a16:creationId xmlns:a16="http://schemas.microsoft.com/office/drawing/2014/main" id="{566D0298-3C69-45D5-8B36-EE2C6669D3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400050</xdr:colOff>
      <xdr:row>4</xdr:row>
      <xdr:rowOff>133350</xdr:rowOff>
    </xdr:from>
    <xdr:to>
      <xdr:col>6</xdr:col>
      <xdr:colOff>304800</xdr:colOff>
      <xdr:row>6</xdr:row>
      <xdr:rowOff>114300</xdr:rowOff>
    </xdr:to>
    <xdr:pic>
      <xdr:nvPicPr>
        <xdr:cNvPr id="13" name="Grafik 12">
          <a:extLst>
            <a:ext uri="{FF2B5EF4-FFF2-40B4-BE49-F238E27FC236}">
              <a16:creationId xmlns:a16="http://schemas.microsoft.com/office/drawing/2014/main" id="{7A056363-2C97-4B1D-BB82-30726998B7A4}"/>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48050" y="1057275"/>
          <a:ext cx="1428750" cy="342900"/>
        </a:xfrm>
        <a:prstGeom prst="rect">
          <a:avLst/>
        </a:prstGeom>
        <a:solidFill>
          <a:schemeClr val="bg1"/>
        </a:solidFill>
        <a:ln>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8ECCF-266D-4563-9C45-C63EFCB6885A}">
  <dimension ref="B2:U60"/>
  <sheetViews>
    <sheetView tabSelected="1" zoomScale="80" zoomScaleNormal="80" workbookViewId="0">
      <selection activeCell="H68" sqref="H68"/>
    </sheetView>
  </sheetViews>
  <sheetFormatPr baseColWidth="10" defaultColWidth="11.42578125" defaultRowHeight="14.25" x14ac:dyDescent="0.2"/>
  <cols>
    <col min="1" max="1" width="11.42578125" style="1"/>
    <col min="2" max="2" width="11.42578125" style="1" customWidth="1"/>
    <col min="3" max="10" width="11.42578125" style="1"/>
    <col min="11" max="21" width="11.140625" style="1" customWidth="1"/>
    <col min="22" max="16384" width="11.42578125" style="1"/>
  </cols>
  <sheetData>
    <row r="2" spans="2:21" ht="15" thickBot="1" x14ac:dyDescent="0.25"/>
    <row r="3" spans="2:21" ht="15.75" thickBot="1" x14ac:dyDescent="0.25">
      <c r="B3" s="42" t="s">
        <v>13</v>
      </c>
      <c r="C3" s="43"/>
      <c r="D3" s="43"/>
      <c r="E3" s="43"/>
      <c r="F3" s="43"/>
      <c r="G3" s="43"/>
      <c r="H3" s="43"/>
      <c r="I3" s="43"/>
      <c r="J3" s="43"/>
      <c r="K3" s="43"/>
      <c r="L3" s="43"/>
      <c r="M3" s="43"/>
      <c r="N3" s="43"/>
      <c r="O3" s="43"/>
      <c r="P3" s="43"/>
      <c r="Q3" s="43"/>
      <c r="R3" s="43"/>
      <c r="S3" s="43"/>
      <c r="T3" s="43"/>
      <c r="U3" s="44"/>
    </row>
    <row r="5" spans="2:21" x14ac:dyDescent="0.2">
      <c r="B5" s="45" t="s">
        <v>12</v>
      </c>
      <c r="C5" s="45"/>
      <c r="D5" s="45"/>
      <c r="E5" s="45"/>
      <c r="F5" s="45"/>
      <c r="G5" s="45"/>
      <c r="H5" s="45"/>
      <c r="I5" s="45"/>
      <c r="J5" s="45"/>
      <c r="K5" s="45"/>
      <c r="L5" s="45"/>
      <c r="M5" s="45"/>
      <c r="N5" s="45"/>
      <c r="O5" s="45"/>
      <c r="P5" s="45"/>
      <c r="Q5" s="45"/>
      <c r="R5" s="45"/>
      <c r="S5" s="45"/>
      <c r="T5" s="45"/>
      <c r="U5" s="45"/>
    </row>
    <row r="6" spans="2:21" ht="15" thickBot="1" x14ac:dyDescent="0.25"/>
    <row r="7" spans="2:21" ht="15.75" thickBot="1" x14ac:dyDescent="0.25">
      <c r="B7" s="39" t="s">
        <v>30</v>
      </c>
      <c r="C7" s="40"/>
      <c r="D7" s="40"/>
      <c r="E7" s="40"/>
      <c r="F7" s="40"/>
      <c r="G7" s="40"/>
      <c r="H7" s="40"/>
      <c r="I7" s="41"/>
    </row>
    <row r="8" spans="2:21" ht="15" thickBot="1" x14ac:dyDescent="0.25"/>
    <row r="9" spans="2:21" ht="30.75" thickBot="1" x14ac:dyDescent="0.25">
      <c r="B9" s="11"/>
      <c r="C9" s="46" t="s">
        <v>35</v>
      </c>
      <c r="D9" s="47" t="s">
        <v>36</v>
      </c>
      <c r="E9" s="47">
        <v>150</v>
      </c>
      <c r="F9" s="47">
        <v>250</v>
      </c>
      <c r="G9" s="47">
        <v>350</v>
      </c>
      <c r="H9" s="47">
        <v>450</v>
      </c>
      <c r="I9" s="48">
        <v>550</v>
      </c>
    </row>
    <row r="10" spans="2:21" ht="15.75" thickBot="1" x14ac:dyDescent="0.25">
      <c r="B10" s="15" t="s">
        <v>7</v>
      </c>
      <c r="C10" s="36" t="s">
        <v>8</v>
      </c>
      <c r="D10" s="37"/>
      <c r="E10" s="37"/>
      <c r="F10" s="37"/>
      <c r="G10" s="37"/>
      <c r="H10" s="37"/>
      <c r="I10" s="38"/>
    </row>
    <row r="11" spans="2:21" x14ac:dyDescent="0.2">
      <c r="B11" s="12" t="s">
        <v>0</v>
      </c>
      <c r="C11" s="4">
        <v>2.9474652706821254</v>
      </c>
      <c r="D11" s="2">
        <v>3.6595579833252931</v>
      </c>
      <c r="E11" s="2">
        <v>3.1944456280607834</v>
      </c>
      <c r="F11" s="2">
        <v>3.9274432117174229</v>
      </c>
      <c r="G11" s="2">
        <v>3.4826333021394813</v>
      </c>
      <c r="H11" s="2">
        <v>3.7016399314791131</v>
      </c>
      <c r="I11" s="3">
        <v>4.1565913168833823</v>
      </c>
    </row>
    <row r="12" spans="2:21" x14ac:dyDescent="0.2">
      <c r="B12" s="13" t="s">
        <v>1</v>
      </c>
      <c r="C12" s="9">
        <v>10.107153076442607</v>
      </c>
      <c r="D12" s="5">
        <v>9.9239197101792396</v>
      </c>
      <c r="E12" s="5">
        <v>10.635033107582368</v>
      </c>
      <c r="F12" s="5">
        <v>11.156500669201343</v>
      </c>
      <c r="G12" s="5">
        <v>11.410370476520946</v>
      </c>
      <c r="H12" s="5">
        <v>11.662927995908788</v>
      </c>
      <c r="I12" s="6">
        <v>11.880989487296199</v>
      </c>
    </row>
    <row r="13" spans="2:21" x14ac:dyDescent="0.2">
      <c r="B13" s="13" t="s">
        <v>2</v>
      </c>
      <c r="C13" s="9">
        <v>2.2954759079026807</v>
      </c>
      <c r="D13" s="5">
        <v>3.5839089728555868</v>
      </c>
      <c r="E13" s="5">
        <v>3.8111639146354528</v>
      </c>
      <c r="F13" s="5">
        <v>3.2630468842826126</v>
      </c>
      <c r="G13" s="5">
        <v>2.8719817839197215</v>
      </c>
      <c r="H13" s="5">
        <v>3.2675150655460725</v>
      </c>
      <c r="I13" s="6">
        <v>3.2958515136497457</v>
      </c>
    </row>
    <row r="14" spans="2:21" x14ac:dyDescent="0.2">
      <c r="B14" s="13" t="s">
        <v>14</v>
      </c>
      <c r="C14" s="9">
        <v>4.8859522987467187E-2</v>
      </c>
      <c r="D14" s="5">
        <v>8.8032332563122706E-2</v>
      </c>
      <c r="E14" s="5">
        <v>5.9752855898617792E-2</v>
      </c>
      <c r="F14" s="5">
        <v>8.4514605977607349E-2</v>
      </c>
      <c r="G14" s="5">
        <v>6.97399060353458E-2</v>
      </c>
      <c r="H14" s="5">
        <v>6.4139886832106169E-2</v>
      </c>
      <c r="I14" s="6">
        <v>7.7166343552336703E-2</v>
      </c>
    </row>
    <row r="15" spans="2:21" x14ac:dyDescent="0.2">
      <c r="B15" s="13" t="s">
        <v>3</v>
      </c>
      <c r="C15" s="9">
        <v>3.7176262586863094</v>
      </c>
      <c r="D15" s="5">
        <v>3.8874168871126766</v>
      </c>
      <c r="E15" s="5">
        <v>4.4616317608870899</v>
      </c>
      <c r="F15" s="5">
        <v>4.6557710419315663</v>
      </c>
      <c r="G15" s="5">
        <v>4.7949905677982079</v>
      </c>
      <c r="H15" s="5">
        <v>4.9350867514870238</v>
      </c>
      <c r="I15" s="6">
        <v>4.9314080787607031</v>
      </c>
    </row>
    <row r="16" spans="2:21" x14ac:dyDescent="0.2">
      <c r="B16" s="13" t="s">
        <v>4</v>
      </c>
      <c r="C16" s="9">
        <v>9.6497003923690716</v>
      </c>
      <c r="D16" s="5">
        <v>9.7197756356256821</v>
      </c>
      <c r="E16" s="5">
        <v>10.327518859298799</v>
      </c>
      <c r="F16" s="5">
        <v>10.792313057047823</v>
      </c>
      <c r="G16" s="5">
        <v>11.077416085975843</v>
      </c>
      <c r="H16" s="5">
        <v>11.353879679809488</v>
      </c>
      <c r="I16" s="6">
        <v>11.509020038461335</v>
      </c>
    </row>
    <row r="17" spans="2:9" x14ac:dyDescent="0.2">
      <c r="B17" s="13" t="s">
        <v>5</v>
      </c>
      <c r="C17" s="9">
        <v>10.056511574022991</v>
      </c>
      <c r="D17" s="5">
        <v>10.224019011353766</v>
      </c>
      <c r="E17" s="5">
        <v>11.288039494865865</v>
      </c>
      <c r="F17" s="5">
        <v>11.621578153890978</v>
      </c>
      <c r="G17" s="5">
        <v>11.919751882299543</v>
      </c>
      <c r="H17" s="5">
        <v>12.198105785267211</v>
      </c>
      <c r="I17" s="6">
        <v>12.364267338548499</v>
      </c>
    </row>
    <row r="18" spans="2:9" x14ac:dyDescent="0.2">
      <c r="B18" s="13" t="s">
        <v>6</v>
      </c>
      <c r="C18" s="9">
        <v>0.80069665267103096</v>
      </c>
      <c r="D18" s="5">
        <v>1.1420839024890965</v>
      </c>
      <c r="E18" s="5">
        <v>0.81848654820381606</v>
      </c>
      <c r="F18" s="5">
        <v>0.79599475025757194</v>
      </c>
      <c r="G18" s="5">
        <v>0.8367481869684964</v>
      </c>
      <c r="H18" s="5">
        <v>0.93125783610987345</v>
      </c>
      <c r="I18" s="6">
        <v>0.94329857950455953</v>
      </c>
    </row>
    <row r="19" spans="2:9" ht="15" thickBot="1" x14ac:dyDescent="0.25">
      <c r="B19" s="24" t="s">
        <v>23</v>
      </c>
      <c r="C19" s="25">
        <v>60.376511344235716</v>
      </c>
      <c r="D19" s="26">
        <v>57.771285564495535</v>
      </c>
      <c r="E19" s="26">
        <v>55.403927830567213</v>
      </c>
      <c r="F19" s="26">
        <v>53.702837625693071</v>
      </c>
      <c r="G19" s="26">
        <v>53.536367808342412</v>
      </c>
      <c r="H19" s="26">
        <v>51.885447067560328</v>
      </c>
      <c r="I19" s="27">
        <v>50.841407303343239</v>
      </c>
    </row>
    <row r="20" spans="2:9" x14ac:dyDescent="0.2">
      <c r="B20" s="16"/>
      <c r="C20" s="17"/>
      <c r="D20" s="17"/>
      <c r="E20" s="17"/>
      <c r="F20" s="17"/>
      <c r="G20" s="17"/>
      <c r="H20" s="17"/>
      <c r="I20" s="17"/>
    </row>
    <row r="21" spans="2:9" ht="15" thickBot="1" x14ac:dyDescent="0.25">
      <c r="D21" s="20"/>
    </row>
    <row r="22" spans="2:9" ht="15" thickBot="1" x14ac:dyDescent="0.25">
      <c r="B22" s="36" t="s">
        <v>9</v>
      </c>
      <c r="C22" s="37"/>
      <c r="D22" s="37"/>
      <c r="E22" s="37"/>
      <c r="F22" s="37"/>
      <c r="G22" s="37"/>
      <c r="H22" s="37"/>
      <c r="I22" s="38"/>
    </row>
    <row r="23" spans="2:9" ht="15" thickBot="1" x14ac:dyDescent="0.25"/>
    <row r="24" spans="2:9" ht="30.75" thickBot="1" x14ac:dyDescent="0.25">
      <c r="B24" s="11"/>
      <c r="C24" s="46" t="s">
        <v>35</v>
      </c>
      <c r="D24" s="47" t="s">
        <v>36</v>
      </c>
      <c r="E24" s="47">
        <v>150</v>
      </c>
      <c r="F24" s="47">
        <v>250</v>
      </c>
      <c r="G24" s="47">
        <v>350</v>
      </c>
      <c r="H24" s="47">
        <v>450</v>
      </c>
      <c r="I24" s="48">
        <v>550</v>
      </c>
    </row>
    <row r="25" spans="2:9" ht="15.75" thickBot="1" x14ac:dyDescent="0.25">
      <c r="B25" s="15" t="s">
        <v>7</v>
      </c>
      <c r="C25" s="36" t="s">
        <v>10</v>
      </c>
      <c r="D25" s="37"/>
      <c r="E25" s="37"/>
      <c r="F25" s="37"/>
      <c r="G25" s="37"/>
      <c r="H25" s="37"/>
      <c r="I25" s="38"/>
    </row>
    <row r="26" spans="2:9" x14ac:dyDescent="0.2">
      <c r="B26" s="12" t="s">
        <v>0</v>
      </c>
      <c r="C26" s="4">
        <v>0.25809704164554548</v>
      </c>
      <c r="D26" s="2"/>
      <c r="E26" s="2"/>
      <c r="F26" s="2">
        <v>0.34559855718286281</v>
      </c>
      <c r="G26" s="2">
        <v>0.30588975291518139</v>
      </c>
      <c r="H26" s="2">
        <v>0.38967501705512619</v>
      </c>
      <c r="I26" s="3">
        <v>0.26516185778215595</v>
      </c>
    </row>
    <row r="27" spans="2:9" x14ac:dyDescent="0.2">
      <c r="B27" s="13" t="s">
        <v>1</v>
      </c>
      <c r="C27" s="9">
        <v>0.21332010980822957</v>
      </c>
      <c r="D27" s="5"/>
      <c r="E27" s="5"/>
      <c r="F27" s="5">
        <v>0.62555350504394447</v>
      </c>
      <c r="G27" s="5">
        <v>0.5744101098850134</v>
      </c>
      <c r="H27" s="5">
        <v>9.8797874184489487E-2</v>
      </c>
      <c r="I27" s="6">
        <v>0.19498132503866472</v>
      </c>
    </row>
    <row r="28" spans="2:9" x14ac:dyDescent="0.2">
      <c r="B28" s="13" t="s">
        <v>2</v>
      </c>
      <c r="C28" s="9">
        <v>0.62200219906996068</v>
      </c>
      <c r="D28" s="5"/>
      <c r="E28" s="5"/>
      <c r="F28" s="5">
        <v>0.47834597794945921</v>
      </c>
      <c r="G28" s="5">
        <v>0.43058636137979134</v>
      </c>
      <c r="H28" s="5">
        <v>0.26226720970836581</v>
      </c>
      <c r="I28" s="6">
        <v>0.58857704931103916</v>
      </c>
    </row>
    <row r="29" spans="2:9" x14ac:dyDescent="0.2">
      <c r="B29" s="13" t="s">
        <v>14</v>
      </c>
      <c r="C29" s="9">
        <v>6.195918192830982E-3</v>
      </c>
      <c r="D29" s="5"/>
      <c r="E29" s="5"/>
      <c r="F29" s="5">
        <v>3.2473958158293452E-2</v>
      </c>
      <c r="G29" s="5">
        <v>2.4128298092128464E-2</v>
      </c>
      <c r="H29" s="5">
        <v>8.0204589339528953E-3</v>
      </c>
      <c r="I29" s="6">
        <v>3.5728515241235305E-2</v>
      </c>
    </row>
    <row r="30" spans="2:9" x14ac:dyDescent="0.2">
      <c r="B30" s="13" t="s">
        <v>3</v>
      </c>
      <c r="C30" s="9">
        <v>6.1989882648296302E-2</v>
      </c>
      <c r="D30" s="5"/>
      <c r="E30" s="5"/>
      <c r="F30" s="5">
        <v>0.3115575558120165</v>
      </c>
      <c r="G30" s="5">
        <v>0.24729477536536493</v>
      </c>
      <c r="H30" s="5">
        <v>4.2885492810917469E-2</v>
      </c>
      <c r="I30" s="6">
        <v>0.15055067341377892</v>
      </c>
    </row>
    <row r="31" spans="2:9" x14ac:dyDescent="0.2">
      <c r="B31" s="13" t="s">
        <v>4</v>
      </c>
      <c r="C31" s="9">
        <v>0.27332578691189369</v>
      </c>
      <c r="D31" s="5"/>
      <c r="E31" s="5"/>
      <c r="F31" s="5">
        <v>0.42398562717655608</v>
      </c>
      <c r="G31" s="5">
        <v>0.44195189569200899</v>
      </c>
      <c r="H31" s="5">
        <v>0.36550584541695486</v>
      </c>
      <c r="I31" s="6">
        <v>0.1581894349655677</v>
      </c>
    </row>
    <row r="32" spans="2:9" x14ac:dyDescent="0.2">
      <c r="B32" s="13" t="s">
        <v>5</v>
      </c>
      <c r="C32" s="9">
        <v>0.2119524029597244</v>
      </c>
      <c r="D32" s="5"/>
      <c r="E32" s="5"/>
      <c r="F32" s="5">
        <v>0.38587299409704556</v>
      </c>
      <c r="G32" s="5">
        <v>0.32218203000391021</v>
      </c>
      <c r="H32" s="5">
        <v>0.67299948206681037</v>
      </c>
      <c r="I32" s="6">
        <v>0.38997541770529942</v>
      </c>
    </row>
    <row r="33" spans="2:9" x14ac:dyDescent="0.2">
      <c r="B33" s="13" t="s">
        <v>6</v>
      </c>
      <c r="C33" s="9">
        <v>8.3242278795223612E-3</v>
      </c>
      <c r="D33" s="5"/>
      <c r="E33" s="5"/>
      <c r="F33" s="5">
        <v>4.204189240024192E-3</v>
      </c>
      <c r="G33" s="5">
        <v>3.8588640446624134E-2</v>
      </c>
      <c r="H33" s="5">
        <v>4.6020534603178787E-2</v>
      </c>
      <c r="I33" s="6">
        <v>6.7948358302976519E-2</v>
      </c>
    </row>
    <row r="34" spans="2:9" ht="15" thickBot="1" x14ac:dyDescent="0.25">
      <c r="B34" s="24" t="s">
        <v>23</v>
      </c>
      <c r="C34" s="25">
        <v>0.23650673177144199</v>
      </c>
      <c r="D34" s="26"/>
      <c r="E34" s="26"/>
      <c r="F34" s="26">
        <v>1.8300389128320376</v>
      </c>
      <c r="G34" s="26">
        <v>1.7143233966496965</v>
      </c>
      <c r="H34" s="26">
        <v>0.79547213939351735</v>
      </c>
      <c r="I34" s="27">
        <v>1.2080558509337678</v>
      </c>
    </row>
    <row r="35" spans="2:9" ht="15" thickBot="1" x14ac:dyDescent="0.25"/>
    <row r="36" spans="2:9" ht="30.75" thickBot="1" x14ac:dyDescent="0.25">
      <c r="B36" s="11"/>
      <c r="C36" s="46" t="s">
        <v>35</v>
      </c>
      <c r="D36" s="47" t="s">
        <v>36</v>
      </c>
      <c r="E36" s="47">
        <v>150</v>
      </c>
      <c r="F36" s="47">
        <v>250</v>
      </c>
      <c r="G36" s="47">
        <v>350</v>
      </c>
      <c r="H36" s="47">
        <v>450</v>
      </c>
      <c r="I36" s="48">
        <v>550</v>
      </c>
    </row>
    <row r="37" spans="2:9" ht="15.75" thickBot="1" x14ac:dyDescent="0.25">
      <c r="B37" s="15" t="s">
        <v>7</v>
      </c>
      <c r="C37" s="36" t="s">
        <v>11</v>
      </c>
      <c r="D37" s="37"/>
      <c r="E37" s="37"/>
      <c r="F37" s="37"/>
      <c r="G37" s="37"/>
      <c r="H37" s="37"/>
      <c r="I37" s="38"/>
    </row>
    <row r="38" spans="2:9" x14ac:dyDescent="0.2">
      <c r="B38" s="12" t="s">
        <v>0</v>
      </c>
      <c r="C38" s="4">
        <v>0.1764895331148848</v>
      </c>
      <c r="D38" s="2"/>
      <c r="E38" s="2"/>
      <c r="F38" s="2">
        <v>0.65470777765080035</v>
      </c>
      <c r="G38" s="2">
        <v>0.42927203027749528</v>
      </c>
      <c r="H38" s="2">
        <v>0.44129659854349645</v>
      </c>
      <c r="I38" s="3">
        <v>0.44799832396212391</v>
      </c>
    </row>
    <row r="39" spans="2:9" x14ac:dyDescent="0.2">
      <c r="B39" s="13" t="s">
        <v>1</v>
      </c>
      <c r="C39" s="9">
        <v>0.20511894724842428</v>
      </c>
      <c r="D39" s="5"/>
      <c r="E39" s="5"/>
      <c r="F39" s="5">
        <v>1.0234563773775918</v>
      </c>
      <c r="G39" s="5">
        <v>0.85848685143965575</v>
      </c>
      <c r="H39" s="5">
        <v>7.3981699946743973E-2</v>
      </c>
      <c r="I39" s="6">
        <v>0.13554951438903373</v>
      </c>
    </row>
    <row r="40" spans="2:9" x14ac:dyDescent="0.2">
      <c r="B40" s="13" t="s">
        <v>2</v>
      </c>
      <c r="C40" s="9">
        <v>0.5731951019160122</v>
      </c>
      <c r="D40" s="5"/>
      <c r="E40" s="5"/>
      <c r="F40" s="5">
        <v>0.77273404342449759</v>
      </c>
      <c r="G40" s="5">
        <v>0.61176115587131541</v>
      </c>
      <c r="H40" s="5">
        <v>0.36285544746531428</v>
      </c>
      <c r="I40" s="6">
        <v>0.39557977004196765</v>
      </c>
    </row>
    <row r="41" spans="2:9" x14ac:dyDescent="0.2">
      <c r="B41" s="13" t="s">
        <v>14</v>
      </c>
      <c r="C41" s="9">
        <v>7.5127341738761774E-3</v>
      </c>
      <c r="D41" s="5"/>
      <c r="E41" s="5"/>
      <c r="F41" s="5">
        <v>3.3391616362100904E-2</v>
      </c>
      <c r="G41" s="5">
        <v>2.0429682105993829E-2</v>
      </c>
      <c r="H41" s="5">
        <v>1.4618644301593028E-2</v>
      </c>
      <c r="I41" s="6">
        <v>2.5266020261445074E-2</v>
      </c>
    </row>
    <row r="42" spans="2:9" x14ac:dyDescent="0.2">
      <c r="B42" s="13" t="s">
        <v>3</v>
      </c>
      <c r="C42" s="9">
        <v>7.5299732990364188E-2</v>
      </c>
      <c r="D42" s="5"/>
      <c r="E42" s="5"/>
      <c r="F42" s="5">
        <v>0.49026451705265384</v>
      </c>
      <c r="G42" s="5">
        <v>0.41776689347980245</v>
      </c>
      <c r="H42" s="5">
        <v>3.9862010220816479E-2</v>
      </c>
      <c r="I42" s="6">
        <v>0.18841715262230707</v>
      </c>
    </row>
    <row r="43" spans="2:9" x14ac:dyDescent="0.2">
      <c r="B43" s="13" t="s">
        <v>4</v>
      </c>
      <c r="C43" s="9">
        <v>0.26000684529403273</v>
      </c>
      <c r="D43" s="5"/>
      <c r="E43" s="5"/>
      <c r="F43" s="5">
        <v>0.62263792911974392</v>
      </c>
      <c r="G43" s="5">
        <v>0.53429437678202163</v>
      </c>
      <c r="H43" s="5">
        <v>0.19069699921584515</v>
      </c>
      <c r="I43" s="6">
        <v>8.9651887573198863E-2</v>
      </c>
    </row>
    <row r="44" spans="2:9" x14ac:dyDescent="0.2">
      <c r="B44" s="13" t="s">
        <v>5</v>
      </c>
      <c r="C44" s="9">
        <v>0.2138405278226081</v>
      </c>
      <c r="D44" s="5"/>
      <c r="E44" s="5"/>
      <c r="F44" s="5">
        <v>0.51379980948122217</v>
      </c>
      <c r="G44" s="5">
        <v>0.33254695663545597</v>
      </c>
      <c r="H44" s="5">
        <v>0.33682239056538776</v>
      </c>
      <c r="I44" s="6">
        <v>0.21982517221750086</v>
      </c>
    </row>
    <row r="45" spans="2:9" x14ac:dyDescent="0.2">
      <c r="B45" s="13" t="s">
        <v>6</v>
      </c>
      <c r="C45" s="9">
        <v>6.204788510941639E-3</v>
      </c>
      <c r="D45" s="5"/>
      <c r="E45" s="5"/>
      <c r="F45" s="5">
        <v>4.7424731369624107E-3</v>
      </c>
      <c r="G45" s="5">
        <v>5.4594249733336708E-2</v>
      </c>
      <c r="H45" s="5">
        <v>5.750563454384805E-2</v>
      </c>
      <c r="I45" s="6">
        <v>0.10700150258526719</v>
      </c>
    </row>
    <row r="46" spans="2:9" ht="15" thickBot="1" x14ac:dyDescent="0.25">
      <c r="B46" s="24" t="s">
        <v>23</v>
      </c>
      <c r="C46" s="25">
        <v>0.4495666008819228</v>
      </c>
      <c r="D46" s="26"/>
      <c r="E46" s="26"/>
      <c r="F46" s="26">
        <v>1.2541574320509312</v>
      </c>
      <c r="G46" s="26">
        <v>1.1739418446714964</v>
      </c>
      <c r="H46" s="26">
        <v>1.3392057037987328</v>
      </c>
      <c r="I46" s="27">
        <v>1.0365907989270653</v>
      </c>
    </row>
    <row r="48" spans="2:9" ht="15" thickBot="1" x14ac:dyDescent="0.25"/>
    <row r="49" spans="2:9" ht="30" customHeight="1" thickBot="1" x14ac:dyDescent="0.25">
      <c r="B49" s="42" t="s">
        <v>38</v>
      </c>
      <c r="C49" s="43"/>
      <c r="D49" s="43"/>
      <c r="E49" s="43"/>
      <c r="F49" s="43"/>
      <c r="G49" s="43"/>
      <c r="H49" s="43"/>
      <c r="I49" s="44"/>
    </row>
    <row r="50" spans="2:9" ht="15" thickBot="1" x14ac:dyDescent="0.25"/>
    <row r="51" spans="2:9" ht="15.75" thickBot="1" x14ac:dyDescent="0.25">
      <c r="B51" s="29" t="s">
        <v>7</v>
      </c>
      <c r="C51" s="33" t="s">
        <v>31</v>
      </c>
      <c r="D51" s="34" t="s">
        <v>32</v>
      </c>
      <c r="E51" s="35" t="s">
        <v>33</v>
      </c>
    </row>
    <row r="52" spans="2:9" x14ac:dyDescent="0.2">
      <c r="B52" s="12" t="s">
        <v>0</v>
      </c>
      <c r="C52" s="30">
        <v>1.7833660767311008</v>
      </c>
      <c r="D52" s="31">
        <v>0.13942304062715749</v>
      </c>
      <c r="E52" s="32">
        <v>9.1035841884179014E-2</v>
      </c>
    </row>
    <row r="53" spans="2:9" x14ac:dyDescent="0.2">
      <c r="B53" s="13" t="s">
        <v>1</v>
      </c>
      <c r="C53" s="28">
        <v>8.4867505661950506</v>
      </c>
      <c r="D53" s="5">
        <v>0.16903849723021125</v>
      </c>
      <c r="E53" s="6">
        <v>0.30375972344953084</v>
      </c>
    </row>
    <row r="54" spans="2:9" x14ac:dyDescent="0.2">
      <c r="B54" s="13" t="s">
        <v>2</v>
      </c>
      <c r="C54" s="28">
        <v>18.413405088974667</v>
      </c>
      <c r="D54" s="5">
        <v>3.2529521358450335</v>
      </c>
      <c r="E54" s="6">
        <v>2.3563562135243679</v>
      </c>
    </row>
    <row r="55" spans="2:9" x14ac:dyDescent="0.2">
      <c r="B55" s="13" t="s">
        <v>14</v>
      </c>
      <c r="C55" s="28">
        <v>0.12613517891040196</v>
      </c>
      <c r="D55" s="5">
        <v>1.3908146852404629E-2</v>
      </c>
      <c r="E55" s="6">
        <v>2.0304087366965373E-2</v>
      </c>
    </row>
    <row r="56" spans="2:9" x14ac:dyDescent="0.2">
      <c r="B56" s="13" t="s">
        <v>3</v>
      </c>
      <c r="C56" s="28">
        <v>3.5384752417431513</v>
      </c>
      <c r="D56" s="5">
        <v>7.4078521546027787E-2</v>
      </c>
      <c r="E56" s="6">
        <v>0.12488132473203528</v>
      </c>
    </row>
    <row r="57" spans="2:9" x14ac:dyDescent="0.2">
      <c r="B57" s="13" t="s">
        <v>4</v>
      </c>
      <c r="C57" s="28">
        <v>8.1166618684444423</v>
      </c>
      <c r="D57" s="5">
        <v>0.17570720955250962</v>
      </c>
      <c r="E57" s="6">
        <v>0.31774392079778657</v>
      </c>
    </row>
    <row r="58" spans="2:9" x14ac:dyDescent="0.2">
      <c r="B58" s="13" t="s">
        <v>5</v>
      </c>
      <c r="C58" s="28">
        <v>8.6165838026541106</v>
      </c>
      <c r="D58" s="5">
        <v>0.18647256657087397</v>
      </c>
      <c r="E58" s="6">
        <v>0.23967119818514959</v>
      </c>
    </row>
    <row r="59" spans="2:9" x14ac:dyDescent="0.2">
      <c r="B59" s="13" t="s">
        <v>6</v>
      </c>
      <c r="C59" s="28">
        <v>0.69864106587454444</v>
      </c>
      <c r="D59" s="5">
        <v>2.7508133659869705E-2</v>
      </c>
      <c r="E59" s="6">
        <v>4.2570768837980277E-2</v>
      </c>
    </row>
    <row r="60" spans="2:9" ht="15" thickBot="1" x14ac:dyDescent="0.25">
      <c r="B60" s="24" t="s">
        <v>23</v>
      </c>
      <c r="C60" s="25">
        <v>50.219981110472531</v>
      </c>
      <c r="D60" s="26">
        <v>1.9612377228732001</v>
      </c>
      <c r="E60" s="27">
        <v>2.1471975048107765</v>
      </c>
    </row>
  </sheetData>
  <mergeCells count="8">
    <mergeCell ref="C37:I37"/>
    <mergeCell ref="B7:I7"/>
    <mergeCell ref="B49:I49"/>
    <mergeCell ref="B3:U3"/>
    <mergeCell ref="B5:U5"/>
    <mergeCell ref="C10:I10"/>
    <mergeCell ref="B22:I22"/>
    <mergeCell ref="C25:I25"/>
  </mergeCells>
  <pageMargins left="0.7" right="0.7" top="0.78740157499999996" bottom="0.78740157499999996"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10D91-7999-4B2B-BB97-C069CE4BA553}">
  <dimension ref="B1:U51"/>
  <sheetViews>
    <sheetView zoomScale="80" zoomScaleNormal="80" workbookViewId="0">
      <selection activeCell="K10" sqref="K10"/>
    </sheetView>
  </sheetViews>
  <sheetFormatPr baseColWidth="10" defaultColWidth="11.42578125" defaultRowHeight="14.25" x14ac:dyDescent="0.2"/>
  <cols>
    <col min="1" max="16384" width="11.42578125" style="1"/>
  </cols>
  <sheetData>
    <row r="1" spans="2:21" ht="15" thickBot="1" x14ac:dyDescent="0.25"/>
    <row r="2" spans="2:21" ht="15.75" thickBot="1" x14ac:dyDescent="0.25">
      <c r="B2" s="42" t="s">
        <v>39</v>
      </c>
      <c r="C2" s="43"/>
      <c r="D2" s="43"/>
      <c r="E2" s="43"/>
      <c r="F2" s="43"/>
      <c r="G2" s="43"/>
      <c r="H2" s="43"/>
      <c r="I2" s="43"/>
      <c r="J2" s="43"/>
      <c r="K2" s="43"/>
      <c r="L2" s="43"/>
      <c r="M2" s="43"/>
      <c r="N2" s="43"/>
      <c r="O2" s="43"/>
      <c r="P2" s="43"/>
      <c r="Q2" s="43"/>
      <c r="R2" s="43"/>
      <c r="S2" s="43"/>
      <c r="T2" s="43"/>
      <c r="U2" s="44"/>
    </row>
    <row r="4" spans="2:21" ht="28.15" customHeight="1" x14ac:dyDescent="0.2">
      <c r="B4" s="45" t="s">
        <v>24</v>
      </c>
      <c r="C4" s="45"/>
      <c r="D4" s="45"/>
      <c r="E4" s="45"/>
      <c r="F4" s="45"/>
      <c r="G4" s="45"/>
      <c r="H4" s="45"/>
      <c r="I4" s="45"/>
      <c r="J4" s="45"/>
      <c r="K4" s="45"/>
      <c r="L4" s="45"/>
      <c r="M4" s="45"/>
      <c r="N4" s="45"/>
      <c r="O4" s="45"/>
      <c r="P4" s="45"/>
      <c r="Q4" s="45"/>
      <c r="R4" s="45"/>
      <c r="S4" s="45"/>
      <c r="T4" s="45"/>
      <c r="U4" s="45"/>
    </row>
    <row r="6" spans="2:21" x14ac:dyDescent="0.2">
      <c r="B6" s="1" t="s">
        <v>15</v>
      </c>
    </row>
    <row r="7" spans="2:21" ht="15" x14ac:dyDescent="0.25">
      <c r="J7"/>
    </row>
    <row r="8" spans="2:21" x14ac:dyDescent="0.2">
      <c r="B8" s="18" t="s">
        <v>16</v>
      </c>
      <c r="C8" s="21"/>
      <c r="D8" s="21"/>
    </row>
    <row r="9" spans="2:21" ht="18.75" x14ac:dyDescent="0.2">
      <c r="B9" s="22" t="s">
        <v>21</v>
      </c>
      <c r="C9" s="21" t="s">
        <v>17</v>
      </c>
      <c r="D9" s="19" t="s">
        <v>18</v>
      </c>
    </row>
    <row r="10" spans="2:21" ht="18.75" x14ac:dyDescent="0.2">
      <c r="B10" s="22" t="s">
        <v>27</v>
      </c>
      <c r="C10" s="21" t="s">
        <v>17</v>
      </c>
      <c r="D10" s="19" t="s">
        <v>28</v>
      </c>
    </row>
    <row r="11" spans="2:21" ht="18.75" x14ac:dyDescent="0.2">
      <c r="B11" s="22" t="s">
        <v>22</v>
      </c>
      <c r="C11" s="21" t="s">
        <v>17</v>
      </c>
      <c r="D11" s="19" t="s">
        <v>19</v>
      </c>
    </row>
    <row r="12" spans="2:21" ht="18.75" x14ac:dyDescent="0.2">
      <c r="B12" s="22" t="s">
        <v>26</v>
      </c>
      <c r="C12" s="21" t="s">
        <v>17</v>
      </c>
      <c r="D12" s="19" t="s">
        <v>29</v>
      </c>
    </row>
    <row r="13" spans="2:21" x14ac:dyDescent="0.2">
      <c r="B13" s="22" t="s">
        <v>20</v>
      </c>
      <c r="C13" s="21" t="s">
        <v>17</v>
      </c>
      <c r="D13" s="19" t="s">
        <v>25</v>
      </c>
    </row>
    <row r="14" spans="2:21" ht="15" thickBot="1" x14ac:dyDescent="0.25">
      <c r="B14" s="22"/>
      <c r="C14" s="23"/>
      <c r="D14" s="19"/>
    </row>
    <row r="15" spans="2:21" ht="15.75" thickBot="1" x14ac:dyDescent="0.25">
      <c r="B15" s="39" t="s">
        <v>34</v>
      </c>
      <c r="C15" s="40"/>
      <c r="D15" s="40"/>
      <c r="E15" s="40"/>
      <c r="F15" s="40"/>
      <c r="G15" s="40"/>
      <c r="H15" s="40"/>
      <c r="I15" s="41"/>
    </row>
    <row r="16" spans="2:21" ht="15" thickBot="1" x14ac:dyDescent="0.25"/>
    <row r="17" spans="2:9" ht="30.75" thickBot="1" x14ac:dyDescent="0.25">
      <c r="B17" s="11"/>
      <c r="C17" s="46" t="s">
        <v>35</v>
      </c>
      <c r="D17" s="47" t="s">
        <v>36</v>
      </c>
      <c r="E17" s="47">
        <v>150</v>
      </c>
      <c r="F17" s="47">
        <v>250</v>
      </c>
      <c r="G17" s="47">
        <v>350</v>
      </c>
      <c r="H17" s="47">
        <v>450</v>
      </c>
      <c r="I17" s="48">
        <v>550</v>
      </c>
    </row>
    <row r="18" spans="2:9" ht="15.75" thickBot="1" x14ac:dyDescent="0.25">
      <c r="B18" s="15" t="s">
        <v>7</v>
      </c>
      <c r="C18" s="36" t="s">
        <v>8</v>
      </c>
      <c r="D18" s="37"/>
      <c r="E18" s="37"/>
      <c r="F18" s="37"/>
      <c r="G18" s="37"/>
      <c r="H18" s="37"/>
      <c r="I18" s="38"/>
    </row>
    <row r="19" spans="2:9" x14ac:dyDescent="0.2">
      <c r="B19" s="13" t="s">
        <v>1</v>
      </c>
      <c r="C19" s="9">
        <v>71.295001834028866</v>
      </c>
      <c r="D19" s="5">
        <v>83.345849491004913</v>
      </c>
      <c r="E19" s="5">
        <v>81.093811725751181</v>
      </c>
      <c r="F19" s="5">
        <v>82.156856209636501</v>
      </c>
      <c r="G19" s="5">
        <v>75.262439803661493</v>
      </c>
      <c r="H19" s="5">
        <v>92.943574317057639</v>
      </c>
      <c r="I19" s="6">
        <v>92.497008695518971</v>
      </c>
    </row>
    <row r="20" spans="2:9" x14ac:dyDescent="0.2">
      <c r="B20" s="13" t="s">
        <v>2</v>
      </c>
      <c r="C20" s="9">
        <v>13.619906708324471</v>
      </c>
      <c r="D20" s="5">
        <v>25.334038168809691</v>
      </c>
      <c r="E20" s="5">
        <v>24.459817394179073</v>
      </c>
      <c r="F20" s="5">
        <v>20.472495115867979</v>
      </c>
      <c r="G20" s="5">
        <v>15.938479814858395</v>
      </c>
      <c r="H20" s="5">
        <v>21.97300058779626</v>
      </c>
      <c r="I20" s="6">
        <v>21.62235869887483</v>
      </c>
    </row>
    <row r="21" spans="2:9" x14ac:dyDescent="0.2">
      <c r="B21" s="13" t="s">
        <v>3</v>
      </c>
      <c r="C21" s="9">
        <v>65.465977555044091</v>
      </c>
      <c r="D21" s="5">
        <v>81.503879902721494</v>
      </c>
      <c r="E21" s="5">
        <v>84.929588963785946</v>
      </c>
      <c r="F21" s="5">
        <v>85.530932079844433</v>
      </c>
      <c r="G21" s="5">
        <v>78.924169987464921</v>
      </c>
      <c r="H21" s="5">
        <v>98.137815757746111</v>
      </c>
      <c r="I21" s="6">
        <v>95.822409022998485</v>
      </c>
    </row>
    <row r="22" spans="2:9" x14ac:dyDescent="0.2">
      <c r="B22" s="13" t="s">
        <v>4</v>
      </c>
      <c r="C22" s="9">
        <v>71.430390702599652</v>
      </c>
      <c r="D22" s="5">
        <v>85.662435479087833</v>
      </c>
      <c r="E22" s="5">
        <v>82.637716326424055</v>
      </c>
      <c r="F22" s="5">
        <v>83.543676163027058</v>
      </c>
      <c r="G22" s="5">
        <v>76.731906226486345</v>
      </c>
      <c r="H22" s="5">
        <v>95.007975452454289</v>
      </c>
      <c r="I22" s="6">
        <v>94.050801998549602</v>
      </c>
    </row>
    <row r="23" spans="2:9" ht="15" thickBot="1" x14ac:dyDescent="0.25">
      <c r="B23" s="14" t="s">
        <v>5</v>
      </c>
      <c r="C23" s="10">
        <v>70.410593289853026</v>
      </c>
      <c r="D23" s="7">
        <v>85.227779470344458</v>
      </c>
      <c r="E23" s="7">
        <v>85.433102504356938</v>
      </c>
      <c r="F23" s="7">
        <v>85.150238663572168</v>
      </c>
      <c r="G23" s="7">
        <v>78.132462282940324</v>
      </c>
      <c r="H23" s="7">
        <v>96.607006923469427</v>
      </c>
      <c r="I23" s="8">
        <v>95.580656450660115</v>
      </c>
    </row>
    <row r="24" spans="2:9" ht="15" thickBot="1" x14ac:dyDescent="0.25">
      <c r="B24" s="16"/>
      <c r="C24" s="17"/>
      <c r="D24" s="17"/>
      <c r="E24" s="17"/>
      <c r="F24" s="17"/>
      <c r="G24" s="17"/>
      <c r="H24" s="17"/>
      <c r="I24" s="17"/>
    </row>
    <row r="25" spans="2:9" ht="15" thickBot="1" x14ac:dyDescent="0.25">
      <c r="B25" s="36" t="s">
        <v>9</v>
      </c>
      <c r="C25" s="37"/>
      <c r="D25" s="37"/>
      <c r="E25" s="37"/>
      <c r="F25" s="37"/>
      <c r="G25" s="37"/>
      <c r="H25" s="37"/>
      <c r="I25" s="38"/>
    </row>
    <row r="26" spans="2:9" ht="15" thickBot="1" x14ac:dyDescent="0.25"/>
    <row r="27" spans="2:9" ht="30.75" thickBot="1" x14ac:dyDescent="0.25">
      <c r="B27" s="11"/>
      <c r="C27" s="46" t="s">
        <v>35</v>
      </c>
      <c r="D27" s="47" t="s">
        <v>36</v>
      </c>
      <c r="E27" s="47">
        <v>150</v>
      </c>
      <c r="F27" s="47">
        <v>250</v>
      </c>
      <c r="G27" s="47">
        <v>350</v>
      </c>
      <c r="H27" s="47">
        <v>450</v>
      </c>
      <c r="I27" s="48">
        <v>550</v>
      </c>
    </row>
    <row r="28" spans="2:9" ht="15.75" thickBot="1" x14ac:dyDescent="0.25">
      <c r="B28" s="15" t="s">
        <v>7</v>
      </c>
      <c r="C28" s="36" t="s">
        <v>10</v>
      </c>
      <c r="D28" s="37"/>
      <c r="E28" s="37"/>
      <c r="F28" s="37"/>
      <c r="G28" s="37"/>
      <c r="H28" s="37"/>
      <c r="I28" s="38"/>
    </row>
    <row r="29" spans="2:9" x14ac:dyDescent="0.2">
      <c r="B29" s="13" t="s">
        <v>1</v>
      </c>
      <c r="C29" s="9">
        <v>3.471532420379674</v>
      </c>
      <c r="D29" s="5">
        <v>2.3188241948829216</v>
      </c>
      <c r="E29" s="5">
        <v>2.2561686494688331</v>
      </c>
      <c r="F29" s="5">
        <v>3.404664506744183</v>
      </c>
      <c r="G29" s="5">
        <v>5.9807611750922973</v>
      </c>
      <c r="H29" s="5">
        <v>8.2677503000211061</v>
      </c>
      <c r="I29" s="6">
        <v>3.4367346527895251</v>
      </c>
    </row>
    <row r="30" spans="2:9" x14ac:dyDescent="0.2">
      <c r="B30" s="13" t="s">
        <v>2</v>
      </c>
      <c r="C30" s="9">
        <v>3.9551954613032727</v>
      </c>
      <c r="D30" s="5">
        <v>0.83291315939271016</v>
      </c>
      <c r="E30" s="5">
        <v>0.80417119640392798</v>
      </c>
      <c r="F30" s="5">
        <v>5.3967824649349687</v>
      </c>
      <c r="G30" s="5">
        <v>2.203756333984181</v>
      </c>
      <c r="H30" s="5">
        <v>3.5479300058405165</v>
      </c>
      <c r="I30" s="6">
        <v>4.7148715491333881</v>
      </c>
    </row>
    <row r="31" spans="2:9" x14ac:dyDescent="0.2">
      <c r="B31" s="13" t="s">
        <v>3</v>
      </c>
      <c r="C31" s="9">
        <v>3.5910211218749239</v>
      </c>
      <c r="D31" s="5">
        <v>3.1348883266073955</v>
      </c>
      <c r="E31" s="5">
        <v>3.2666515673108165</v>
      </c>
      <c r="F31" s="5">
        <v>4.3875738272353573</v>
      </c>
      <c r="G31" s="5">
        <v>7.1317012150820602</v>
      </c>
      <c r="H31" s="5">
        <v>8.1939473312374105</v>
      </c>
      <c r="I31" s="6">
        <v>5.0410911314384776</v>
      </c>
    </row>
    <row r="32" spans="2:9" x14ac:dyDescent="0.2">
      <c r="B32" s="13" t="s">
        <v>4</v>
      </c>
      <c r="C32" s="9">
        <v>3.8705184584642041</v>
      </c>
      <c r="D32" s="5">
        <v>2.247976882014413</v>
      </c>
      <c r="E32" s="5">
        <v>2.1686013810524685</v>
      </c>
      <c r="F32" s="5">
        <v>5.9673183865806436</v>
      </c>
      <c r="G32" s="5">
        <v>5.2582686788098698</v>
      </c>
      <c r="H32" s="5">
        <v>10.437586113846308</v>
      </c>
      <c r="I32" s="6">
        <v>5.0630038191457629</v>
      </c>
    </row>
    <row r="33" spans="2:9" ht="15" thickBot="1" x14ac:dyDescent="0.25">
      <c r="B33" s="14" t="s">
        <v>5</v>
      </c>
      <c r="C33" s="10">
        <v>3.7430018919399117</v>
      </c>
      <c r="D33" s="7">
        <v>2.7624562953065919</v>
      </c>
      <c r="E33" s="7">
        <v>2.7691113543894801</v>
      </c>
      <c r="F33" s="7">
        <v>7.6374675481320793</v>
      </c>
      <c r="G33" s="7">
        <v>4.880197863763911</v>
      </c>
      <c r="H33" s="7">
        <v>13.239950892375589</v>
      </c>
      <c r="I33" s="8">
        <v>7.3504527332527942</v>
      </c>
    </row>
    <row r="34" spans="2:9" ht="15" thickBot="1" x14ac:dyDescent="0.25">
      <c r="B34" s="16"/>
      <c r="C34" s="17"/>
      <c r="D34" s="17"/>
      <c r="E34" s="17"/>
      <c r="F34" s="17"/>
      <c r="G34" s="17"/>
      <c r="H34" s="17"/>
      <c r="I34" s="17"/>
    </row>
    <row r="35" spans="2:9" ht="30.75" thickBot="1" x14ac:dyDescent="0.25">
      <c r="B35" s="11"/>
      <c r="C35" s="46" t="s">
        <v>35</v>
      </c>
      <c r="D35" s="47" t="s">
        <v>36</v>
      </c>
      <c r="E35" s="47">
        <v>150</v>
      </c>
      <c r="F35" s="47">
        <v>250</v>
      </c>
      <c r="G35" s="47">
        <v>350</v>
      </c>
      <c r="H35" s="47">
        <v>450</v>
      </c>
      <c r="I35" s="48">
        <v>550</v>
      </c>
    </row>
    <row r="36" spans="2:9" ht="15.75" thickBot="1" x14ac:dyDescent="0.25">
      <c r="B36" s="15" t="s">
        <v>7</v>
      </c>
      <c r="C36" s="36" t="s">
        <v>11</v>
      </c>
      <c r="D36" s="37"/>
      <c r="E36" s="37"/>
      <c r="F36" s="37"/>
      <c r="G36" s="37"/>
      <c r="H36" s="37"/>
      <c r="I36" s="38"/>
    </row>
    <row r="37" spans="2:9" x14ac:dyDescent="0.2">
      <c r="B37" s="13" t="s">
        <v>1</v>
      </c>
      <c r="C37" s="9">
        <v>4.8203884619632049</v>
      </c>
      <c r="D37" s="5">
        <v>3.3624015319306153</v>
      </c>
      <c r="E37" s="5">
        <v>3.2715481147766781</v>
      </c>
      <c r="F37" s="5">
        <v>4.7313497217012781</v>
      </c>
      <c r="G37" s="5">
        <v>5.4576041316270789</v>
      </c>
      <c r="H37" s="5">
        <v>8.2814053562519518</v>
      </c>
      <c r="I37" s="6">
        <v>4.2685549290078342</v>
      </c>
    </row>
    <row r="38" spans="2:9" x14ac:dyDescent="0.2">
      <c r="B38" s="13" t="s">
        <v>2</v>
      </c>
      <c r="C38" s="9">
        <v>4.4965755866003008</v>
      </c>
      <c r="D38" s="5">
        <v>1.6235680741252416</v>
      </c>
      <c r="E38" s="5">
        <v>1.5675423852883661</v>
      </c>
      <c r="F38" s="5">
        <v>7.653676042001095</v>
      </c>
      <c r="G38" s="5">
        <v>4.581399257163044</v>
      </c>
      <c r="H38" s="5">
        <v>4.9815476157382079</v>
      </c>
      <c r="I38" s="6">
        <v>3.9287176947250053</v>
      </c>
    </row>
    <row r="39" spans="2:9" x14ac:dyDescent="0.2">
      <c r="B39" s="13" t="s">
        <v>3</v>
      </c>
      <c r="C39" s="9">
        <v>5.8717556123021097</v>
      </c>
      <c r="D39" s="5">
        <v>5.0457309392089371</v>
      </c>
      <c r="E39" s="5">
        <v>5.2578092625816595</v>
      </c>
      <c r="F39" s="5">
        <v>6.6042050951168676</v>
      </c>
      <c r="G39" s="5">
        <v>7.7280789438421778</v>
      </c>
      <c r="H39" s="5">
        <v>10.385120028464499</v>
      </c>
      <c r="I39" s="6">
        <v>8.3078292933121389</v>
      </c>
    </row>
    <row r="40" spans="2:9" x14ac:dyDescent="0.2">
      <c r="B40" s="13" t="s">
        <v>4</v>
      </c>
      <c r="C40" s="9">
        <v>5.1876553443130575</v>
      </c>
      <c r="D40" s="5">
        <v>3.2956759277601719</v>
      </c>
      <c r="E40" s="5">
        <v>3.1793064357661791</v>
      </c>
      <c r="F40" s="5">
        <v>6.0759956200092233</v>
      </c>
      <c r="G40" s="5">
        <v>6.7487721394083735</v>
      </c>
      <c r="H40" s="5">
        <v>9.1436304804921207</v>
      </c>
      <c r="I40" s="6">
        <v>6.370009107986661</v>
      </c>
    </row>
    <row r="41" spans="2:9" ht="15" thickBot="1" x14ac:dyDescent="0.25">
      <c r="B41" s="14" t="s">
        <v>5</v>
      </c>
      <c r="C41" s="10">
        <v>5.7409892618709648</v>
      </c>
      <c r="D41" s="7">
        <v>4.5097925318630701</v>
      </c>
      <c r="E41" s="7">
        <v>4.5206571148800663</v>
      </c>
      <c r="F41" s="7">
        <v>8.0975751795178326</v>
      </c>
      <c r="G41" s="7">
        <v>8.6627474679208945</v>
      </c>
      <c r="H41" s="7">
        <v>11.993353619380471</v>
      </c>
      <c r="I41" s="8">
        <v>8.6833205639195796</v>
      </c>
    </row>
    <row r="43" spans="2:9" ht="15" thickBot="1" x14ac:dyDescent="0.25"/>
    <row r="44" spans="2:9" ht="30" customHeight="1" thickBot="1" x14ac:dyDescent="0.25">
      <c r="B44" s="42" t="s">
        <v>37</v>
      </c>
      <c r="C44" s="43"/>
      <c r="D44" s="43"/>
      <c r="E44" s="43"/>
      <c r="F44" s="43"/>
      <c r="G44" s="43"/>
      <c r="H44" s="43"/>
      <c r="I44" s="44"/>
    </row>
    <row r="45" spans="2:9" ht="15" thickBot="1" x14ac:dyDescent="0.25"/>
    <row r="46" spans="2:9" ht="15.75" thickBot="1" x14ac:dyDescent="0.25">
      <c r="B46" s="29" t="s">
        <v>7</v>
      </c>
      <c r="C46" s="33" t="s">
        <v>31</v>
      </c>
      <c r="D46" s="34" t="s">
        <v>32</v>
      </c>
      <c r="E46" s="35" t="s">
        <v>33</v>
      </c>
    </row>
    <row r="47" spans="2:9" x14ac:dyDescent="0.2">
      <c r="B47" s="13" t="s">
        <v>1</v>
      </c>
      <c r="C47" s="30">
        <v>16.542870944087081</v>
      </c>
      <c r="D47" s="31">
        <v>0.7834209540552326</v>
      </c>
      <c r="E47" s="32">
        <v>1.239459845396695</v>
      </c>
    </row>
    <row r="48" spans="2:9" x14ac:dyDescent="0.2">
      <c r="B48" s="13" t="s">
        <v>2</v>
      </c>
      <c r="C48" s="28">
        <v>30.343229935551857</v>
      </c>
      <c r="D48" s="5">
        <v>7.4245179751288291</v>
      </c>
      <c r="E48" s="6">
        <v>5.9099729109565438</v>
      </c>
    </row>
    <row r="49" spans="2:5" x14ac:dyDescent="0.2">
      <c r="B49" s="13" t="s">
        <v>3</v>
      </c>
      <c r="C49" s="28">
        <v>17.217446604820086</v>
      </c>
      <c r="D49" s="5">
        <v>0.90160984481505579</v>
      </c>
      <c r="E49" s="6">
        <v>1.5779333921046153</v>
      </c>
    </row>
    <row r="50" spans="2:5" x14ac:dyDescent="0.2">
      <c r="B50" s="13" t="s">
        <v>4</v>
      </c>
      <c r="C50" s="28">
        <v>16.601437552556092</v>
      </c>
      <c r="D50" s="5">
        <v>0.78719730542526634</v>
      </c>
      <c r="E50" s="6">
        <v>1.1837758969153178</v>
      </c>
    </row>
    <row r="51" spans="2:5" ht="15" thickBot="1" x14ac:dyDescent="0.25">
      <c r="B51" s="14" t="s">
        <v>5</v>
      </c>
      <c r="C51" s="25">
        <v>16.671546515311121</v>
      </c>
      <c r="D51" s="26">
        <v>0.87548546538070049</v>
      </c>
      <c r="E51" s="27">
        <v>1.3588576071829941</v>
      </c>
    </row>
  </sheetData>
  <mergeCells count="8">
    <mergeCell ref="B2:U2"/>
    <mergeCell ref="B4:U4"/>
    <mergeCell ref="B15:I15"/>
    <mergeCell ref="B44:I44"/>
    <mergeCell ref="C18:I18"/>
    <mergeCell ref="B25:I25"/>
    <mergeCell ref="C28:I28"/>
    <mergeCell ref="C36:I36"/>
  </mergeCells>
  <pageMargins left="0.7" right="0.7" top="0.78740157499999996" bottom="0.78740157499999996" header="0.3" footer="0.3"/>
  <pageSetup paperSize="9"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Element content</vt:lpstr>
      <vt:lpstr>Recovery rate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Anwender</dc:creator>
  <cp:lastModifiedBy>Christian Wilke</cp:lastModifiedBy>
  <dcterms:created xsi:type="dcterms:W3CDTF">2015-06-05T18:19:34Z</dcterms:created>
  <dcterms:modified xsi:type="dcterms:W3CDTF">2024-08-05T09:17:59Z</dcterms:modified>
</cp:coreProperties>
</file>