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Batterie\LIB Veröffentlichungen\V7 Granulometrie der Schwarzmasse\OPARA Supplementary\"/>
    </mc:Choice>
  </mc:AlternateContent>
  <xr:revisionPtr revIDLastSave="0" documentId="13_ncr:1_{7CB6DCC7-ECEF-428B-ADD0-778554D250B1}" xr6:coauthVersionLast="47" xr6:coauthVersionMax="47" xr10:uidLastSave="{00000000-0000-0000-0000-000000000000}"/>
  <bookViews>
    <workbookView xWindow="-25320" yWindow="-615" windowWidth="25440" windowHeight="15390" xr2:uid="{00000000-000D-0000-FFFF-FFFF00000000}"/>
  </bookViews>
  <sheets>
    <sheet name="Black mass composi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G12" authorId="0" shapeId="0" xr:uid="{56028D40-D36F-4134-85F1-0B24DFB7BFAB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Calculated from the measured content of P</t>
        </r>
      </text>
    </comment>
    <comment ref="H12" authorId="0" shapeId="0" xr:uid="{54B0DE82-0F1C-48F0-BE99-20554E50A069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Calculated from the measured content of Ni, Mn and Co. Including the O2, but excluding the Li.</t>
        </r>
      </text>
    </comment>
    <comment ref="I12" authorId="0" shapeId="0" xr:uid="{66848F6D-EEB3-49A1-BB56-43042AE8C67C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Calulcted by subtracting the other components from 100 %.</t>
        </r>
      </text>
    </comment>
    <comment ref="V12" authorId="0" shapeId="0" xr:uid="{038EEEE7-87F1-45ED-9298-9F242DCC934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Calculated from the measured content of P</t>
        </r>
      </text>
    </comment>
    <comment ref="W12" authorId="0" shapeId="0" xr:uid="{6CF9CC95-EEB4-4F8F-939C-BD2FBFFE14B3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Calculated from the measured content of Ni, Mn and Co. Including the O2, but excluding the Li.</t>
        </r>
      </text>
    </comment>
    <comment ref="X12" authorId="0" shapeId="0" xr:uid="{AF22A7E8-EB7C-443E-A04F-662AA47289FA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Calulcted by subtracting the other components from 100 %.</t>
        </r>
      </text>
    </comment>
    <comment ref="G22" authorId="0" shapeId="0" xr:uid="{2B7F74E6-51C2-4A7B-A8C6-D42E4F181C17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Calculated from the measured content of P</t>
        </r>
      </text>
    </comment>
    <comment ref="H22" authorId="0" shapeId="0" xr:uid="{1BF433AB-F980-40A5-9F3B-DA225CFFE7D0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Calculated from the measured content of Ni, Mn and Co. Including the O2, but excluding the Li.</t>
        </r>
      </text>
    </comment>
    <comment ref="I22" authorId="0" shapeId="0" xr:uid="{F446A2E9-8264-48A5-AA77-7C7E36C74660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Calulcted by subtracting the other components from 100 %.</t>
        </r>
      </text>
    </comment>
    <comment ref="V22" authorId="0" shapeId="0" xr:uid="{2BC38028-6D64-4815-B07C-65C636A0852B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Calculated from the measured content of P</t>
        </r>
      </text>
    </comment>
    <comment ref="W22" authorId="0" shapeId="0" xr:uid="{C2064307-FDE2-4518-8D71-6D62122E1F78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Calculated from the measured content of Ni, Mn and Co. Including the O2, but excluding the Li.</t>
        </r>
      </text>
    </comment>
    <comment ref="X22" authorId="0" shapeId="0" xr:uid="{EE627946-2BCE-448E-83AA-3BF5E034DF79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Calulcted by subtracting the other components from 100 %.</t>
        </r>
      </text>
    </comment>
    <comment ref="G32" authorId="0" shapeId="0" xr:uid="{B36BBBF6-607F-482A-91F6-04E6AFEAB0F2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Calculated from the measured content of P</t>
        </r>
      </text>
    </comment>
    <comment ref="H32" authorId="0" shapeId="0" xr:uid="{01596388-B322-443F-8BCA-E0B4FD5710F8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Calculated from the measured content of Ni, Mn and Co. Including the O2, but excluding the Li.</t>
        </r>
      </text>
    </comment>
    <comment ref="I32" authorId="0" shapeId="0" xr:uid="{003BE765-42B3-4587-86EF-22081D26B173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Calulcted by subtracting the other components from 100 %.</t>
        </r>
      </text>
    </comment>
    <comment ref="V32" authorId="0" shapeId="0" xr:uid="{BAFA4530-CF1C-4C59-84A5-AC56165DEBC0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Calculated from the measured content of P</t>
        </r>
      </text>
    </comment>
    <comment ref="W32" authorId="0" shapeId="0" xr:uid="{521A4C04-7E35-407E-81C8-9CBC2A46DE63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Calculated from the measured content of Ni, Mn and Co. Including the O2, but excluding the Li.</t>
        </r>
      </text>
    </comment>
    <comment ref="X32" authorId="0" shapeId="0" xr:uid="{69712DCC-5045-4A9C-ACC0-6E439A538822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Calulcted by subtracting the other components from 100 %.</t>
        </r>
      </text>
    </comment>
    <comment ref="G42" authorId="0" shapeId="0" xr:uid="{2E1F5146-D2F4-40F0-9ECF-CA04A60FAB9C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Calculated from the measured content of P</t>
        </r>
      </text>
    </comment>
    <comment ref="H42" authorId="0" shapeId="0" xr:uid="{454FB307-FC5A-406C-A12C-B011C0F25DAE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Calculated from the measured content of Ni, Mn and Co. Including the O2, but excluding the Li.</t>
        </r>
      </text>
    </comment>
    <comment ref="I42" authorId="0" shapeId="0" xr:uid="{86A7B5B9-BC99-4D3B-BC90-ECC0577FCFF9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Calulcted by subtracting the other components from 100 %.</t>
        </r>
      </text>
    </comment>
    <comment ref="V42" authorId="0" shapeId="0" xr:uid="{06EFE432-C25F-477D-8955-5489B8A9A340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Calculated from the measured content of P</t>
        </r>
      </text>
    </comment>
    <comment ref="W42" authorId="0" shapeId="0" xr:uid="{ABE33598-6F13-4850-BAE2-2E272327548E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Calculated from the measured content of Ni, Mn and Co. Including the O2, but excluding the Li.</t>
        </r>
      </text>
    </comment>
    <comment ref="X42" authorId="0" shapeId="0" xr:uid="{AFF6F87E-2205-4CE1-BB44-562B2A516DEE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Calulcted by subtracting the other components from 100 %.</t>
        </r>
      </text>
    </comment>
    <comment ref="B49" authorId="0" shapeId="0" xr:uid="{494DD509-FC30-4EA4-909C-E3923173B5B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Q49" authorId="0" shapeId="0" xr:uid="{CD3002E5-9CB3-462C-9AC7-FB3910DFB7F7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B67" authorId="0" shapeId="0" xr:uid="{032EE84D-50F1-4561-9198-596CB129080E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Q67" authorId="0" shapeId="0" xr:uid="{8E09D29E-7FBD-4CD7-927C-D243512E424D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B85" authorId="0" shapeId="0" xr:uid="{4DAF7C5D-ACCA-4214-8ECB-1E094CD57E11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Q85" authorId="0" shapeId="0" xr:uid="{E24624B5-A7E2-414A-8497-5C7B6C359162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B103" authorId="0" shapeId="0" xr:uid="{04746C45-60BE-4655-829E-A739212228E7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Q103" authorId="0" shapeId="0" xr:uid="{4CDAF6AB-06E9-44BD-B538-70C723E938B2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sharedStrings.xml><?xml version="1.0" encoding="utf-8"?>
<sst xmlns="http://schemas.openxmlformats.org/spreadsheetml/2006/main" count="393" uniqueCount="30">
  <si>
    <t>Values obtained by ICP-OES analysis with iCAP 6300 (Thermo Fisher Scientific Inc; Waltham, United States) after digestion in invers aqua regia with Mars6 (CEM Corporation; Matthews, United States)</t>
  </si>
  <si>
    <t>Different crusher grid sizes</t>
  </si>
  <si>
    <t>Different pre-treatment temperatures</t>
  </si>
  <si>
    <t>Grid size in mm</t>
  </si>
  <si>
    <t>no</t>
  </si>
  <si>
    <t>Temp.
in °C</t>
  </si>
  <si>
    <t>Composition of the black mass 0 - 1000 µm</t>
  </si>
  <si>
    <t>Content in wt.%
Average values</t>
  </si>
  <si>
    <t>Component</t>
  </si>
  <si>
    <t>Al</t>
  </si>
  <si>
    <t>Cu</t>
  </si>
  <si>
    <t>Fe</t>
  </si>
  <si>
    <t>Li</t>
  </si>
  <si>
    <t>NMC</t>
  </si>
  <si>
    <t>Other</t>
  </si>
  <si>
    <r>
      <t>PF</t>
    </r>
    <r>
      <rPr>
        <vertAlign val="subscript"/>
        <sz val="11"/>
        <color theme="1"/>
        <rFont val="Arial"/>
        <family val="2"/>
      </rPr>
      <t>6</t>
    </r>
  </si>
  <si>
    <t>Content in wt.%
dMin</t>
  </si>
  <si>
    <t>Content in wt.%
dMax</t>
  </si>
  <si>
    <t>Ni</t>
  </si>
  <si>
    <t>Mn</t>
  </si>
  <si>
    <t>Co</t>
  </si>
  <si>
    <t>x-axis</t>
  </si>
  <si>
    <t>Content in the particle size fraction 0 - 350 µm</t>
  </si>
  <si>
    <t>Content in the particle size fraction 350 - 500 µm</t>
  </si>
  <si>
    <t>Content in the particle size fraction 500 - 1000 µm</t>
  </si>
  <si>
    <t>Content in the particle size fraction 0 - 1000 µm</t>
  </si>
  <si>
    <t>Error bars of the content in the particle size fraction 0 - 350 µm</t>
  </si>
  <si>
    <t>Error bars of the content in the particle size fraction 350 - 500 µm</t>
  </si>
  <si>
    <t>Error bars of the content in the particle size fraction 500 - 1000 µm</t>
  </si>
  <si>
    <t>Error bars of the content in the particle size fraction 0 - 1000 µm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</si>
</sst>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4" xfId="0" applyFont="1" applyBorder="1"/>
    <xf numFmtId="164" fontId="1" fillId="0" borderId="5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7" xfId="0" applyNumberFormat="1" applyFont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164" fontId="1" fillId="0" borderId="14" xfId="0" applyNumberFormat="1" applyFont="1" applyBorder="1" applyAlignment="1">
      <alignment horizontal="center"/>
    </xf>
    <xf numFmtId="164" fontId="1" fillId="0" borderId="15" xfId="0" applyNumberFormat="1" applyFont="1" applyBorder="1" applyAlignment="1">
      <alignment horizontal="center"/>
    </xf>
    <xf numFmtId="164" fontId="1" fillId="0" borderId="16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0" borderId="0" xfId="0" applyFont="1" applyBorder="1"/>
    <xf numFmtId="0" fontId="1" fillId="0" borderId="0" xfId="0" applyFont="1" applyBorder="1" applyAlignment="1">
      <alignment horizontal="center" wrapText="1"/>
    </xf>
    <xf numFmtId="0" fontId="1" fillId="0" borderId="17" xfId="0" applyFont="1" applyBorder="1" applyAlignment="1">
      <alignment horizontal="center" vertical="center" wrapText="1"/>
    </xf>
    <xf numFmtId="164" fontId="1" fillId="0" borderId="18" xfId="0" applyNumberFormat="1" applyFont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164" fontId="1" fillId="0" borderId="20" xfId="0" applyNumberFormat="1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164" fontId="1" fillId="0" borderId="0" xfId="0" applyNumberFormat="1" applyFont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1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0" fontId="1" fillId="0" borderId="31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17" xfId="0" applyFont="1" applyBorder="1" applyAlignment="1">
      <alignment horizontal="center" wrapText="1"/>
    </xf>
    <xf numFmtId="0" fontId="1" fillId="0" borderId="26" xfId="0" applyFont="1" applyBorder="1" applyAlignment="1">
      <alignment horizontal="center" wrapText="1"/>
    </xf>
    <xf numFmtId="0" fontId="1" fillId="0" borderId="27" xfId="0" applyFont="1" applyBorder="1" applyAlignment="1">
      <alignment horizontal="center" wrapText="1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27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Composition of black mass 0-1000 µm depending on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'Black mass composition'!$C$42</c:f>
              <c:strCache>
                <c:ptCount val="1"/>
                <c:pt idx="0">
                  <c:v>Al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composition'!$C$116:$C$119</c:f>
                <c:numCache>
                  <c:formatCode>General</c:formatCode>
                  <c:ptCount val="4"/>
                  <c:pt idx="0">
                    <c:v>8.1064705184783037E-2</c:v>
                  </c:pt>
                  <c:pt idx="1">
                    <c:v>7.986604477490733E-2</c:v>
                  </c:pt>
                  <c:pt idx="2">
                    <c:v>0.32349876656549026</c:v>
                  </c:pt>
                  <c:pt idx="3">
                    <c:v>6.009086409157316E-2</c:v>
                  </c:pt>
                </c:numCache>
              </c:numRef>
            </c:plus>
            <c:minus>
              <c:numRef>
                <c:f>'Black mass composition'!$C$108:$C$111</c:f>
                <c:numCache>
                  <c:formatCode>General</c:formatCode>
                  <c:ptCount val="4"/>
                  <c:pt idx="0">
                    <c:v>7.3172121278843871E-2</c:v>
                  </c:pt>
                  <c:pt idx="1">
                    <c:v>0.12115525071237587</c:v>
                  </c:pt>
                  <c:pt idx="2">
                    <c:v>0.28885481652754486</c:v>
                  </c:pt>
                  <c:pt idx="3">
                    <c:v>6.6015420741403652E-2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composition'!$C$44:$C$47</c:f>
              <c:numCache>
                <c:formatCode>0.0</c:formatCode>
                <c:ptCount val="4"/>
                <c:pt idx="0">
                  <c:v>2.3046231619621365</c:v>
                </c:pt>
                <c:pt idx="1">
                  <c:v>2.027906804754898</c:v>
                </c:pt>
                <c:pt idx="2">
                  <c:v>1.8258481687002026</c:v>
                </c:pt>
                <c:pt idx="3">
                  <c:v>2.2328322201878916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4B8-49C7-8E13-839389503ECA}"/>
            </c:ext>
          </c:extLst>
        </c:ser>
        <c:ser>
          <c:idx val="1"/>
          <c:order val="1"/>
          <c:tx>
            <c:strRef>
              <c:f>'Black mass composition'!$D$42</c:f>
              <c:strCache>
                <c:ptCount val="1"/>
                <c:pt idx="0">
                  <c:v>Cu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composition'!$D$116:$D$119</c:f>
                <c:numCache>
                  <c:formatCode>General</c:formatCode>
                  <c:ptCount val="4"/>
                  <c:pt idx="0">
                    <c:v>0.26965113247542971</c:v>
                  </c:pt>
                  <c:pt idx="1">
                    <c:v>0.10378705261183252</c:v>
                  </c:pt>
                  <c:pt idx="2">
                    <c:v>0.16765763567939868</c:v>
                  </c:pt>
                  <c:pt idx="3">
                    <c:v>0.12842394783004718</c:v>
                  </c:pt>
                </c:numCache>
              </c:numRef>
            </c:plus>
            <c:minus>
              <c:numRef>
                <c:f>'Black mass composition'!$D$108:$D$111</c:f>
                <c:numCache>
                  <c:formatCode>General</c:formatCode>
                  <c:ptCount val="4"/>
                  <c:pt idx="0">
                    <c:v>0.16450942830554993</c:v>
                  </c:pt>
                  <c:pt idx="1">
                    <c:v>7.7448080630978855E-2</c:v>
                  </c:pt>
                  <c:pt idx="2">
                    <c:v>8.419470379504973E-2</c:v>
                  </c:pt>
                  <c:pt idx="3">
                    <c:v>0.21823264928348729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composition'!$D$44:$D$47</c:f>
              <c:numCache>
                <c:formatCode>0.0</c:formatCode>
                <c:ptCount val="4"/>
                <c:pt idx="0">
                  <c:v>0.87300291279437114</c:v>
                </c:pt>
                <c:pt idx="1">
                  <c:v>0.78690402483589106</c:v>
                </c:pt>
                <c:pt idx="2">
                  <c:v>0.49492009120191965</c:v>
                </c:pt>
                <c:pt idx="3">
                  <c:v>0.54998824854396766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4B8-49C7-8E13-839389503ECA}"/>
            </c:ext>
          </c:extLst>
        </c:ser>
        <c:ser>
          <c:idx val="2"/>
          <c:order val="2"/>
          <c:tx>
            <c:strRef>
              <c:f>'Black mass composition'!$E$42</c:f>
              <c:strCache>
                <c:ptCount val="1"/>
                <c:pt idx="0">
                  <c:v>Fe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composition'!$E$116:$E$119</c:f>
                <c:numCache>
                  <c:formatCode>General</c:formatCode>
                  <c:ptCount val="4"/>
                  <c:pt idx="0">
                    <c:v>6.644347370812681E-3</c:v>
                  </c:pt>
                  <c:pt idx="1">
                    <c:v>8.2129459659798371E-3</c:v>
                  </c:pt>
                  <c:pt idx="2">
                    <c:v>2.6257998875359428E-2</c:v>
                  </c:pt>
                  <c:pt idx="3">
                    <c:v>1.1731501415730525E-2</c:v>
                  </c:pt>
                </c:numCache>
              </c:numRef>
            </c:plus>
            <c:minus>
              <c:numRef>
                <c:f>'Black mass composition'!$E$108:$E$111</c:f>
                <c:numCache>
                  <c:formatCode>General</c:formatCode>
                  <c:ptCount val="4"/>
                  <c:pt idx="0">
                    <c:v>8.5827859765041647E-3</c:v>
                  </c:pt>
                  <c:pt idx="1">
                    <c:v>5.1636037858144024E-3</c:v>
                  </c:pt>
                  <c:pt idx="2">
                    <c:v>2.4922527822679397E-2</c:v>
                  </c:pt>
                  <c:pt idx="3">
                    <c:v>7.0444370660940614E-3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composition'!$E$44:$E$47</c:f>
              <c:numCache>
                <c:formatCode>0.0</c:formatCode>
                <c:ptCount val="4"/>
                <c:pt idx="0">
                  <c:v>7.9345451312303694E-2</c:v>
                </c:pt>
                <c:pt idx="1">
                  <c:v>9.2081328762218292E-2</c:v>
                </c:pt>
                <c:pt idx="2">
                  <c:v>7.7301559731760408E-2</c:v>
                </c:pt>
                <c:pt idx="3">
                  <c:v>8.3110998201399056E-2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4B8-49C7-8E13-839389503ECA}"/>
            </c:ext>
          </c:extLst>
        </c:ser>
        <c:ser>
          <c:idx val="3"/>
          <c:order val="3"/>
          <c:tx>
            <c:strRef>
              <c:f>'Black mass composition'!$F$42</c:f>
              <c:strCache>
                <c:ptCount val="1"/>
                <c:pt idx="0">
                  <c:v>Li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composition'!$F$116:$F$119</c:f>
                <c:numCache>
                  <c:formatCode>General</c:formatCode>
                  <c:ptCount val="4"/>
                  <c:pt idx="0">
                    <c:v>0.15399381636958021</c:v>
                  </c:pt>
                  <c:pt idx="1">
                    <c:v>0.15499589723215834</c:v>
                  </c:pt>
                  <c:pt idx="2">
                    <c:v>0.18748758398970411</c:v>
                  </c:pt>
                  <c:pt idx="3">
                    <c:v>9.8969007141014309E-2</c:v>
                  </c:pt>
                </c:numCache>
              </c:numRef>
            </c:plus>
            <c:minus>
              <c:numRef>
                <c:f>'Black mass composition'!$F$108:$F$111</c:f>
                <c:numCache>
                  <c:formatCode>General</c:formatCode>
                  <c:ptCount val="4"/>
                  <c:pt idx="0">
                    <c:v>9.65013774283765E-2</c:v>
                  </c:pt>
                  <c:pt idx="1">
                    <c:v>0.13723669799685068</c:v>
                  </c:pt>
                  <c:pt idx="2">
                    <c:v>0.15395405906128268</c:v>
                  </c:pt>
                  <c:pt idx="3">
                    <c:v>5.8128183815417511E-2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composition'!$F$44:$F$47</c:f>
              <c:numCache>
                <c:formatCode>0.0</c:formatCode>
                <c:ptCount val="4"/>
                <c:pt idx="0">
                  <c:v>3.9304346798646104</c:v>
                </c:pt>
                <c:pt idx="1">
                  <c:v>3.928094379842026</c:v>
                </c:pt>
                <c:pt idx="2">
                  <c:v>3.7456998027732342</c:v>
                </c:pt>
                <c:pt idx="3">
                  <c:v>3.6204923129537256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4B8-49C7-8E13-839389503ECA}"/>
            </c:ext>
          </c:extLst>
        </c:ser>
        <c:ser>
          <c:idx val="4"/>
          <c:order val="4"/>
          <c:tx>
            <c:strRef>
              <c:f>'Black mass composition'!$G$42</c:f>
              <c:strCache>
                <c:ptCount val="1"/>
                <c:pt idx="0">
                  <c:v>PF6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composition'!$G$116:$G$119</c:f>
                <c:numCache>
                  <c:formatCode>General</c:formatCode>
                  <c:ptCount val="4"/>
                  <c:pt idx="0">
                    <c:v>0.23631348539117925</c:v>
                  </c:pt>
                  <c:pt idx="1">
                    <c:v>0.42007411033907527</c:v>
                  </c:pt>
                  <c:pt idx="2">
                    <c:v>0.66247014254006054</c:v>
                  </c:pt>
                  <c:pt idx="3">
                    <c:v>0.10359688017438584</c:v>
                  </c:pt>
                </c:numCache>
              </c:numRef>
            </c:plus>
            <c:minus>
              <c:numRef>
                <c:f>'Black mass composition'!$G$108:$G$111</c:f>
                <c:numCache>
                  <c:formatCode>General</c:formatCode>
                  <c:ptCount val="4"/>
                  <c:pt idx="0">
                    <c:v>0.30637330800867746</c:v>
                  </c:pt>
                  <c:pt idx="1">
                    <c:v>0.31198078440299337</c:v>
                  </c:pt>
                  <c:pt idx="2">
                    <c:v>1.1851841655517021</c:v>
                  </c:pt>
                  <c:pt idx="3">
                    <c:v>9.0981901207333404E-2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composition'!$G$44:$G$47</c:f>
              <c:numCache>
                <c:formatCode>0.0</c:formatCode>
                <c:ptCount val="4"/>
                <c:pt idx="0">
                  <c:v>3.8206024057489265</c:v>
                </c:pt>
                <c:pt idx="1">
                  <c:v>4.5646907990516636</c:v>
                </c:pt>
                <c:pt idx="2">
                  <c:v>4.2754067410100216</c:v>
                </c:pt>
                <c:pt idx="3">
                  <c:v>3.6003699832107858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4B8-49C7-8E13-839389503ECA}"/>
            </c:ext>
          </c:extLst>
        </c:ser>
        <c:ser>
          <c:idx val="5"/>
          <c:order val="5"/>
          <c:tx>
            <c:strRef>
              <c:f>'Black mass composition'!$H$42</c:f>
              <c:strCache>
                <c:ptCount val="1"/>
                <c:pt idx="0">
                  <c:v>NMC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composition'!$H$116:$H$119</c:f>
                <c:numCache>
                  <c:formatCode>General</c:formatCode>
                  <c:ptCount val="4"/>
                  <c:pt idx="0">
                    <c:v>1.9896684296954348</c:v>
                  </c:pt>
                  <c:pt idx="1">
                    <c:v>2.2123790860118717</c:v>
                  </c:pt>
                  <c:pt idx="2">
                    <c:v>2.5383813431644384</c:v>
                  </c:pt>
                  <c:pt idx="3">
                    <c:v>1.1585742443902447</c:v>
                  </c:pt>
                </c:numCache>
              </c:numRef>
            </c:plus>
            <c:minus>
              <c:numRef>
                <c:f>'Black mass composition'!$H$108:$H$111</c:f>
                <c:numCache>
                  <c:formatCode>General</c:formatCode>
                  <c:ptCount val="4"/>
                  <c:pt idx="0">
                    <c:v>1.0558563410055015</c:v>
                  </c:pt>
                  <c:pt idx="1">
                    <c:v>2.1018534985564301</c:v>
                  </c:pt>
                  <c:pt idx="2">
                    <c:v>1.456187103903666</c:v>
                  </c:pt>
                  <c:pt idx="3">
                    <c:v>0.64658074986391512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composition'!$H$44:$H$47</c:f>
              <c:numCache>
                <c:formatCode>0.0</c:formatCode>
                <c:ptCount val="4"/>
                <c:pt idx="0">
                  <c:v>45.990904773625779</c:v>
                </c:pt>
                <c:pt idx="1">
                  <c:v>45.570951366870297</c:v>
                </c:pt>
                <c:pt idx="2">
                  <c:v>43.065582807239572</c:v>
                </c:pt>
                <c:pt idx="3">
                  <c:v>41.345871620811756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4B8-49C7-8E13-839389503ECA}"/>
            </c:ext>
          </c:extLst>
        </c:ser>
        <c:ser>
          <c:idx val="6"/>
          <c:order val="6"/>
          <c:tx>
            <c:strRef>
              <c:f>'Black mass composition'!$I$42</c:f>
              <c:strCache>
                <c:ptCount val="1"/>
                <c:pt idx="0">
                  <c:v>Other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composition'!$I$116:$I$119</c:f>
                <c:numCache>
                  <c:formatCode>General</c:formatCode>
                  <c:ptCount val="4"/>
                  <c:pt idx="0">
                    <c:v>1.5439421712007046</c:v>
                  </c:pt>
                  <c:pt idx="1">
                    <c:v>2.5790169096838085</c:v>
                  </c:pt>
                  <c:pt idx="2">
                    <c:v>3.193297376661917</c:v>
                  </c:pt>
                  <c:pt idx="3">
                    <c:v>0.51651215164546471</c:v>
                  </c:pt>
                </c:numCache>
              </c:numRef>
            </c:plus>
            <c:minus>
              <c:numRef>
                <c:f>'Black mass composition'!$I$108:$I$111</c:f>
                <c:numCache>
                  <c:formatCode>General</c:formatCode>
                  <c:ptCount val="4"/>
                  <c:pt idx="0">
                    <c:v>2.2688798819860736</c:v>
                  </c:pt>
                  <c:pt idx="1">
                    <c:v>2.1066238308289016</c:v>
                  </c:pt>
                  <c:pt idx="2">
                    <c:v>3.3802611647545646</c:v>
                  </c:pt>
                  <c:pt idx="3">
                    <c:v>0.95599313818968312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composition'!$I$44:$I$47</c:f>
              <c:numCache>
                <c:formatCode>0.0</c:formatCode>
                <c:ptCount val="4"/>
                <c:pt idx="0">
                  <c:v>43.001086614691864</c:v>
                </c:pt>
                <c:pt idx="1">
                  <c:v>43.029371295882989</c:v>
                </c:pt>
                <c:pt idx="2">
                  <c:v>46.515240829343291</c:v>
                </c:pt>
                <c:pt idx="3">
                  <c:v>48.567334616090477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4B8-49C7-8E13-839389503E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  <c:max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PF</a:t>
            </a:r>
            <a:r>
              <a:rPr lang="de-DE" baseline="-25000"/>
              <a:t>6</a:t>
            </a:r>
            <a:r>
              <a:rPr lang="de-DE"/>
              <a:t> content dep. on</a:t>
            </a:r>
            <a:r>
              <a:rPr lang="de-DE" baseline="0"/>
              <a:t> </a:t>
            </a:r>
            <a:r>
              <a:rPr lang="de-DE"/>
              <a:t>size fraction </a:t>
            </a:r>
          </a:p>
          <a:p>
            <a:pPr>
              <a:defRPr/>
            </a:pPr>
            <a:r>
              <a:rPr lang="de-DE"/>
              <a:t>and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0-315 µm</c:v>
          </c:tx>
          <c:spPr>
            <a:ln w="19050" cap="rnd">
              <a:solidFill>
                <a:srgbClr val="C00000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composition'!$G$62:$G$65</c:f>
                <c:numCache>
                  <c:formatCode>General</c:formatCode>
                  <c:ptCount val="4"/>
                  <c:pt idx="0">
                    <c:v>0.145782858678841</c:v>
                  </c:pt>
                  <c:pt idx="1">
                    <c:v>0.20808230757021828</c:v>
                  </c:pt>
                  <c:pt idx="2">
                    <c:v>1.0655486104317458</c:v>
                  </c:pt>
                  <c:pt idx="3">
                    <c:v>7.9210876326744728E-2</c:v>
                  </c:pt>
                </c:numCache>
              </c:numRef>
            </c:plus>
            <c:minus>
              <c:numRef>
                <c:f>'Black mass composition'!$G$54:$G$57</c:f>
                <c:numCache>
                  <c:formatCode>General</c:formatCode>
                  <c:ptCount val="4"/>
                  <c:pt idx="0">
                    <c:v>0.12754619110648635</c:v>
                  </c:pt>
                  <c:pt idx="1">
                    <c:v>0.22939580602135567</c:v>
                  </c:pt>
                  <c:pt idx="2">
                    <c:v>1.7786212178282881</c:v>
                  </c:pt>
                  <c:pt idx="3">
                    <c:v>6.0105787008930989E-2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composition'!$B$14:$B$17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composition'!$G$14:$G$17</c:f>
              <c:numCache>
                <c:formatCode>0.0</c:formatCode>
                <c:ptCount val="4"/>
                <c:pt idx="0">
                  <c:v>3.8216852719842245</c:v>
                </c:pt>
                <c:pt idx="1">
                  <c:v>4.7681591159616969</c:v>
                </c:pt>
                <c:pt idx="2">
                  <c:v>4.4302295488849941</c:v>
                </c:pt>
                <c:pt idx="3">
                  <c:v>3.9172750450403329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8EF-4C33-9E43-BF4858D53369}"/>
            </c:ext>
          </c:extLst>
        </c:ser>
        <c:ser>
          <c:idx val="1"/>
          <c:order val="1"/>
          <c:tx>
            <c:v>315-500 µm</c:v>
          </c:tx>
          <c:spPr>
            <a:ln w="19050" cap="rnd">
              <a:solidFill>
                <a:srgbClr val="C0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  <a:prstDash val="sysDash"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composition'!$G$80:$G$83</c:f>
                <c:numCache>
                  <c:formatCode>General</c:formatCode>
                  <c:ptCount val="4"/>
                  <c:pt idx="0">
                    <c:v>0.19128999597435214</c:v>
                  </c:pt>
                  <c:pt idx="1">
                    <c:v>0.65893868358711671</c:v>
                  </c:pt>
                  <c:pt idx="2">
                    <c:v>0.52646385351452896</c:v>
                  </c:pt>
                  <c:pt idx="3">
                    <c:v>0.34240338402576764</c:v>
                  </c:pt>
                </c:numCache>
              </c:numRef>
            </c:plus>
            <c:minus>
              <c:numRef>
                <c:f>'Black mass composition'!$G$72:$G$75</c:f>
                <c:numCache>
                  <c:formatCode>General</c:formatCode>
                  <c:ptCount val="4"/>
                  <c:pt idx="0">
                    <c:v>0.16706808389097638</c:v>
                  </c:pt>
                  <c:pt idx="1">
                    <c:v>0.4250502206679716</c:v>
                  </c:pt>
                  <c:pt idx="2">
                    <c:v>0.39116824545806761</c:v>
                  </c:pt>
                  <c:pt idx="3">
                    <c:v>0.31440852228355132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composition'!$B$24:$B$27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composition'!$G$24:$G$27</c:f>
              <c:numCache>
                <c:formatCode>0.0</c:formatCode>
                <c:ptCount val="4"/>
                <c:pt idx="0">
                  <c:v>4.708587001238616</c:v>
                </c:pt>
                <c:pt idx="1">
                  <c:v>4.6358787394048564</c:v>
                </c:pt>
                <c:pt idx="2">
                  <c:v>6.4019529213446811</c:v>
                </c:pt>
                <c:pt idx="3">
                  <c:v>3.9538464243785754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8EF-4C33-9E43-BF4858D53369}"/>
            </c:ext>
          </c:extLst>
        </c:ser>
        <c:ser>
          <c:idx val="2"/>
          <c:order val="2"/>
          <c:tx>
            <c:v>500-1000 µm</c:v>
          </c:tx>
          <c:spPr>
            <a:ln w="19050" cap="rnd">
              <a:solidFill>
                <a:srgbClr val="C00000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composition'!$G$98:$G$101</c:f>
                <c:numCache>
                  <c:formatCode>General</c:formatCode>
                  <c:ptCount val="4"/>
                  <c:pt idx="0">
                    <c:v>0.6137037931704703</c:v>
                  </c:pt>
                  <c:pt idx="1">
                    <c:v>1.2059236715458832</c:v>
                  </c:pt>
                  <c:pt idx="2">
                    <c:v>0.95907879913853034</c:v>
                  </c:pt>
                  <c:pt idx="3">
                    <c:v>0.36055049777756087</c:v>
                  </c:pt>
                </c:numCache>
              </c:numRef>
            </c:plus>
            <c:minus>
              <c:numRef>
                <c:f>'Black mass composition'!$G$90:$G$93</c:f>
                <c:numCache>
                  <c:formatCode>General</c:formatCode>
                  <c:ptCount val="4"/>
                  <c:pt idx="0">
                    <c:v>0.52849102775230516</c:v>
                  </c:pt>
                  <c:pt idx="1">
                    <c:v>1.3467787326134633</c:v>
                  </c:pt>
                  <c:pt idx="2">
                    <c:v>0.88714712073782342</c:v>
                  </c:pt>
                  <c:pt idx="3">
                    <c:v>0.22335607346881625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composition'!$B$34:$B$37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composition'!$G$34:$G$37</c:f>
              <c:numCache>
                <c:formatCode>0.0</c:formatCode>
                <c:ptCount val="4"/>
                <c:pt idx="0">
                  <c:v>3.2965272976023718</c:v>
                </c:pt>
                <c:pt idx="1">
                  <c:v>4.2382449998289298</c:v>
                </c:pt>
                <c:pt idx="2">
                  <c:v>3.0013996485538885</c:v>
                </c:pt>
                <c:pt idx="3">
                  <c:v>3.003351309052853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8EF-4C33-9E43-BF4858D53369}"/>
            </c:ext>
          </c:extLst>
        </c:ser>
        <c:ser>
          <c:idx val="3"/>
          <c:order val="3"/>
          <c:tx>
            <c:v>0-1000 µm</c:v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composition'!$G$116:$G$119</c:f>
                <c:numCache>
                  <c:formatCode>General</c:formatCode>
                  <c:ptCount val="4"/>
                  <c:pt idx="0">
                    <c:v>0.23631348539117925</c:v>
                  </c:pt>
                  <c:pt idx="1">
                    <c:v>0.42007411033907527</c:v>
                  </c:pt>
                  <c:pt idx="2">
                    <c:v>0.66247014254006054</c:v>
                  </c:pt>
                  <c:pt idx="3">
                    <c:v>0.10359688017438584</c:v>
                  </c:pt>
                </c:numCache>
              </c:numRef>
            </c:plus>
            <c:minus>
              <c:numRef>
                <c:f>'Black mass composition'!$G$108:$G$111</c:f>
                <c:numCache>
                  <c:formatCode>General</c:formatCode>
                  <c:ptCount val="4"/>
                  <c:pt idx="0">
                    <c:v>0.30637330800867746</c:v>
                  </c:pt>
                  <c:pt idx="1">
                    <c:v>0.31198078440299337</c:v>
                  </c:pt>
                  <c:pt idx="2">
                    <c:v>1.1851841655517021</c:v>
                  </c:pt>
                  <c:pt idx="3">
                    <c:v>9.0981901207333404E-2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composition'!$G$44:$G$47</c:f>
              <c:numCache>
                <c:formatCode>0.0</c:formatCode>
                <c:ptCount val="4"/>
                <c:pt idx="0">
                  <c:v>3.8206024057489265</c:v>
                </c:pt>
                <c:pt idx="1">
                  <c:v>4.5646907990516636</c:v>
                </c:pt>
                <c:pt idx="2">
                  <c:v>4.2754067410100216</c:v>
                </c:pt>
                <c:pt idx="3">
                  <c:v>3.6003699832107858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8EF-4C33-9E43-BF4858D5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  <c:max val="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PF</a:t>
                </a:r>
                <a:r>
                  <a:rPr lang="de-DE" baseline="-25000"/>
                  <a:t>6</a:t>
                </a:r>
                <a:r>
                  <a:rPr lang="de-DE"/>
                  <a:t>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Al content dep. on</a:t>
            </a:r>
            <a:r>
              <a:rPr lang="de-DE" baseline="0"/>
              <a:t> </a:t>
            </a:r>
            <a:r>
              <a:rPr lang="de-DE"/>
              <a:t>size fraction </a:t>
            </a:r>
          </a:p>
          <a:p>
            <a:pPr>
              <a:defRPr/>
            </a:pPr>
            <a:r>
              <a:rPr lang="de-DE"/>
              <a:t>and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0-315 µm</c:v>
          </c:tx>
          <c:spPr>
            <a:ln w="19050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composition'!$C$62:$C$65</c:f>
                <c:numCache>
                  <c:formatCode>General</c:formatCode>
                  <c:ptCount val="4"/>
                  <c:pt idx="0">
                    <c:v>0.20873925820681904</c:v>
                  </c:pt>
                  <c:pt idx="1">
                    <c:v>8.3159942153573141E-2</c:v>
                  </c:pt>
                  <c:pt idx="2">
                    <c:v>0.39398444576845515</c:v>
                  </c:pt>
                  <c:pt idx="3">
                    <c:v>4.6562351927196044E-2</c:v>
                  </c:pt>
                </c:numCache>
              </c:numRef>
            </c:plus>
            <c:minus>
              <c:numRef>
                <c:f>'Black mass composition'!$C$54:$C$57</c:f>
                <c:numCache>
                  <c:formatCode>General</c:formatCode>
                  <c:ptCount val="4"/>
                  <c:pt idx="0">
                    <c:v>0.28153565553082771</c:v>
                  </c:pt>
                  <c:pt idx="1">
                    <c:v>0.13236096989003343</c:v>
                  </c:pt>
                  <c:pt idx="2">
                    <c:v>0.33109874812396356</c:v>
                  </c:pt>
                  <c:pt idx="3">
                    <c:v>3.4181857374765201E-2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composition'!$B$14:$B$17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composition'!$C$14:$C$17</c:f>
              <c:numCache>
                <c:formatCode>0.0</c:formatCode>
                <c:ptCount val="4"/>
                <c:pt idx="0">
                  <c:v>3.030790244264288</c:v>
                </c:pt>
                <c:pt idx="1">
                  <c:v>2.8059905532892535</c:v>
                </c:pt>
                <c:pt idx="2">
                  <c:v>2.630334399499723</c:v>
                </c:pt>
                <c:pt idx="3">
                  <c:v>3.3234413842075141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1A3-4C64-8CC1-89B12654810E}"/>
            </c:ext>
          </c:extLst>
        </c:ser>
        <c:ser>
          <c:idx val="1"/>
          <c:order val="1"/>
          <c:tx>
            <c:v>315-500 µm</c:v>
          </c:tx>
          <c:spPr>
            <a:ln w="1905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composition'!$C$80:$C$83</c:f>
                <c:numCache>
                  <c:formatCode>General</c:formatCode>
                  <c:ptCount val="4"/>
                  <c:pt idx="0">
                    <c:v>4.6290741745015573E-2</c:v>
                  </c:pt>
                  <c:pt idx="1">
                    <c:v>0.35160904161500595</c:v>
                  </c:pt>
                  <c:pt idx="2">
                    <c:v>4.3328790260665606E-2</c:v>
                  </c:pt>
                  <c:pt idx="3">
                    <c:v>8.740209674753241E-2</c:v>
                  </c:pt>
                </c:numCache>
              </c:numRef>
            </c:plus>
            <c:minus>
              <c:numRef>
                <c:f>'Black mass composition'!$C$72:$C$75</c:f>
                <c:numCache>
                  <c:formatCode>General</c:formatCode>
                  <c:ptCount val="4"/>
                  <c:pt idx="0">
                    <c:v>6.3351809852664642E-2</c:v>
                  </c:pt>
                  <c:pt idx="1">
                    <c:v>0.27477791106372429</c:v>
                  </c:pt>
                  <c:pt idx="2">
                    <c:v>4.1668197690187814E-2</c:v>
                  </c:pt>
                  <c:pt idx="3">
                    <c:v>0.11275749532868762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composition'!$B$24:$B$27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composition'!$C$24:$C$27</c:f>
              <c:numCache>
                <c:formatCode>0.0</c:formatCode>
                <c:ptCount val="4"/>
                <c:pt idx="0">
                  <c:v>1.7287446536297446</c:v>
                </c:pt>
                <c:pt idx="1">
                  <c:v>1.4047566143768508</c:v>
                </c:pt>
                <c:pt idx="2">
                  <c:v>1.478135522743601</c:v>
                </c:pt>
                <c:pt idx="3">
                  <c:v>1.8246107102821176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1A3-4C64-8CC1-89B12654810E}"/>
            </c:ext>
          </c:extLst>
        </c:ser>
        <c:ser>
          <c:idx val="2"/>
          <c:order val="2"/>
          <c:tx>
            <c:v>500-1000 µm</c:v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composition'!$C$98:$C$101</c:f>
                <c:numCache>
                  <c:formatCode>General</c:formatCode>
                  <c:ptCount val="4"/>
                  <c:pt idx="0">
                    <c:v>0.497552358674763</c:v>
                  </c:pt>
                  <c:pt idx="1">
                    <c:v>0.31275068053838773</c:v>
                  </c:pt>
                  <c:pt idx="2">
                    <c:v>0.30268663441940358</c:v>
                  </c:pt>
                  <c:pt idx="3">
                    <c:v>0.17881946326479792</c:v>
                  </c:pt>
                </c:numCache>
              </c:numRef>
            </c:plus>
            <c:minus>
              <c:numRef>
                <c:f>'Black mass composition'!$C$90:$C$93</c:f>
                <c:numCache>
                  <c:formatCode>General</c:formatCode>
                  <c:ptCount val="4"/>
                  <c:pt idx="0">
                    <c:v>0.54507407361158489</c:v>
                  </c:pt>
                  <c:pt idx="1">
                    <c:v>0.2838653551734982</c:v>
                  </c:pt>
                  <c:pt idx="2">
                    <c:v>0.38686036108184352</c:v>
                  </c:pt>
                  <c:pt idx="3">
                    <c:v>0.17014758993253576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composition'!$B$34:$B$37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composition'!$C$34:$C$37</c:f>
              <c:numCache>
                <c:formatCode>0.0</c:formatCode>
                <c:ptCount val="4"/>
                <c:pt idx="0">
                  <c:v>1.7751367564318183</c:v>
                </c:pt>
                <c:pt idx="1">
                  <c:v>1.3548538231214557</c:v>
                </c:pt>
                <c:pt idx="2">
                  <c:v>0.99004956728910554</c:v>
                </c:pt>
                <c:pt idx="3">
                  <c:v>1.0444027206932747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1A3-4C64-8CC1-89B12654810E}"/>
            </c:ext>
          </c:extLst>
        </c:ser>
        <c:ser>
          <c:idx val="3"/>
          <c:order val="3"/>
          <c:tx>
            <c:v>0-1000 µm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composition'!$C$116:$C$119</c:f>
                <c:numCache>
                  <c:formatCode>General</c:formatCode>
                  <c:ptCount val="4"/>
                  <c:pt idx="0">
                    <c:v>8.1064705184783037E-2</c:v>
                  </c:pt>
                  <c:pt idx="1">
                    <c:v>7.986604477490733E-2</c:v>
                  </c:pt>
                  <c:pt idx="2">
                    <c:v>0.32349876656549026</c:v>
                  </c:pt>
                  <c:pt idx="3">
                    <c:v>6.009086409157316E-2</c:v>
                  </c:pt>
                </c:numCache>
              </c:numRef>
            </c:plus>
            <c:minus>
              <c:numRef>
                <c:f>'Black mass composition'!$C$108:$C$111</c:f>
                <c:numCache>
                  <c:formatCode>General</c:formatCode>
                  <c:ptCount val="4"/>
                  <c:pt idx="0">
                    <c:v>7.3172121278843871E-2</c:v>
                  </c:pt>
                  <c:pt idx="1">
                    <c:v>0.12115525071237587</c:v>
                  </c:pt>
                  <c:pt idx="2">
                    <c:v>0.28885481652754486</c:v>
                  </c:pt>
                  <c:pt idx="3">
                    <c:v>6.6015420741403652E-2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composition'!$C$44:$C$47</c:f>
              <c:numCache>
                <c:formatCode>0.0</c:formatCode>
                <c:ptCount val="4"/>
                <c:pt idx="0">
                  <c:v>2.3046231619621365</c:v>
                </c:pt>
                <c:pt idx="1">
                  <c:v>2.027906804754898</c:v>
                </c:pt>
                <c:pt idx="2">
                  <c:v>1.8258481687002026</c:v>
                </c:pt>
                <c:pt idx="3">
                  <c:v>2.2328322201878916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1A3-4C64-8CC1-89B1265481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  <c:max val="3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Al</a:t>
                </a:r>
                <a:r>
                  <a:rPr lang="de-DE" baseline="0"/>
                  <a:t> c</a:t>
                </a:r>
                <a:r>
                  <a:rPr lang="de-DE"/>
                  <a:t>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Cu content dep. on</a:t>
            </a:r>
            <a:r>
              <a:rPr lang="de-DE" baseline="0"/>
              <a:t> </a:t>
            </a:r>
            <a:r>
              <a:rPr lang="de-DE"/>
              <a:t>size fraction </a:t>
            </a:r>
          </a:p>
          <a:p>
            <a:pPr>
              <a:defRPr/>
            </a:pPr>
            <a:r>
              <a:rPr lang="de-DE"/>
              <a:t>and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0-315 µm</c:v>
          </c:tx>
          <c:spPr>
            <a:ln w="19050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composition'!$D$62:$D$65</c:f>
                <c:numCache>
                  <c:formatCode>General</c:formatCode>
                  <c:ptCount val="4"/>
                  <c:pt idx="0">
                    <c:v>0.2182771528607152</c:v>
                  </c:pt>
                  <c:pt idx="1">
                    <c:v>4.4213071401509318E-2</c:v>
                  </c:pt>
                  <c:pt idx="2">
                    <c:v>0.20100470990470523</c:v>
                  </c:pt>
                  <c:pt idx="3">
                    <c:v>0.12045382452801662</c:v>
                  </c:pt>
                </c:numCache>
              </c:numRef>
            </c:plus>
            <c:minus>
              <c:numRef>
                <c:f>'Black mass composition'!$D$54:$D$57</c:f>
                <c:numCache>
                  <c:formatCode>General</c:formatCode>
                  <c:ptCount val="4"/>
                  <c:pt idx="0">
                    <c:v>0.11675599749030338</c:v>
                  </c:pt>
                  <c:pt idx="1">
                    <c:v>7.1775778178590044E-2</c:v>
                  </c:pt>
                  <c:pt idx="2">
                    <c:v>0.11779340203476985</c:v>
                  </c:pt>
                  <c:pt idx="3">
                    <c:v>0.23170522409245964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composition'!$B$14:$B$17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composition'!$D$14:$D$17</c:f>
              <c:numCache>
                <c:formatCode>0.0</c:formatCode>
                <c:ptCount val="4"/>
                <c:pt idx="0">
                  <c:v>0.29743269809074407</c:v>
                </c:pt>
                <c:pt idx="1">
                  <c:v>0.41091008350562336</c:v>
                </c:pt>
                <c:pt idx="2">
                  <c:v>0.2415479716512374</c:v>
                </c:pt>
                <c:pt idx="3">
                  <c:v>0.32272172568817298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42A-4D78-9423-29053B6482B8}"/>
            </c:ext>
          </c:extLst>
        </c:ser>
        <c:ser>
          <c:idx val="1"/>
          <c:order val="1"/>
          <c:tx>
            <c:v>315-500 µm</c:v>
          </c:tx>
          <c:spPr>
            <a:ln w="19050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ysDash"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composition'!$D$80:$D$83</c:f>
                <c:numCache>
                  <c:formatCode>General</c:formatCode>
                  <c:ptCount val="4"/>
                  <c:pt idx="0">
                    <c:v>0.17238467429724635</c:v>
                  </c:pt>
                  <c:pt idx="1">
                    <c:v>6.3661695534062979E-3</c:v>
                  </c:pt>
                  <c:pt idx="2">
                    <c:v>0.16241980186199539</c:v>
                  </c:pt>
                  <c:pt idx="3">
                    <c:v>0.14152297628239818</c:v>
                  </c:pt>
                </c:numCache>
              </c:numRef>
            </c:plus>
            <c:minus>
              <c:numRef>
                <c:f>'Black mass composition'!$D$72:$D$75</c:f>
                <c:numCache>
                  <c:formatCode>General</c:formatCode>
                  <c:ptCount val="4"/>
                  <c:pt idx="0">
                    <c:v>0.28731256049830006</c:v>
                  </c:pt>
                  <c:pt idx="1">
                    <c:v>3.3582410303062415E-3</c:v>
                  </c:pt>
                  <c:pt idx="2">
                    <c:v>8.9430912330514201E-2</c:v>
                  </c:pt>
                  <c:pt idx="3">
                    <c:v>0.14720852713763982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composition'!$B$24:$B$27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composition'!$D$24:$D$27</c:f>
              <c:numCache>
                <c:formatCode>0.0</c:formatCode>
                <c:ptCount val="4"/>
                <c:pt idx="0">
                  <c:v>0.61783848240696038</c:v>
                </c:pt>
                <c:pt idx="1">
                  <c:v>0.64639468922691623</c:v>
                </c:pt>
                <c:pt idx="2">
                  <c:v>0.45292900133151687</c:v>
                </c:pt>
                <c:pt idx="3">
                  <c:v>0.51083866366062114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42A-4D78-9423-29053B6482B8}"/>
            </c:ext>
          </c:extLst>
        </c:ser>
        <c:ser>
          <c:idx val="2"/>
          <c:order val="2"/>
          <c:tx>
            <c:v>500-1000 µm</c:v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composition'!$D$98:$D$101</c:f>
                <c:numCache>
                  <c:formatCode>General</c:formatCode>
                  <c:ptCount val="4"/>
                  <c:pt idx="0">
                    <c:v>0.50331449307428411</c:v>
                  </c:pt>
                  <c:pt idx="1">
                    <c:v>0.21343275629753755</c:v>
                  </c:pt>
                  <c:pt idx="2">
                    <c:v>9.1579005423257698E-2</c:v>
                  </c:pt>
                  <c:pt idx="3">
                    <c:v>0.1491306249855795</c:v>
                  </c:pt>
                </c:numCache>
              </c:numRef>
            </c:plus>
            <c:minus>
              <c:numRef>
                <c:f>'Black mass composition'!$D$90:$D$93</c:f>
                <c:numCache>
                  <c:formatCode>General</c:formatCode>
                  <c:ptCount val="4"/>
                  <c:pt idx="0">
                    <c:v>0.40303337747699985</c:v>
                  </c:pt>
                  <c:pt idx="1">
                    <c:v>0.13606385250802888</c:v>
                  </c:pt>
                  <c:pt idx="2">
                    <c:v>5.2101487048037742E-2</c:v>
                  </c:pt>
                  <c:pt idx="3">
                    <c:v>0.24126375058566174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composition'!$B$34:$B$37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composition'!$D$34:$D$37</c:f>
              <c:numCache>
                <c:formatCode>0.0</c:formatCode>
                <c:ptCount val="4"/>
                <c:pt idx="0">
                  <c:v>1.7341376430507491</c:v>
                </c:pt>
                <c:pt idx="1">
                  <c:v>1.3555548108789666</c:v>
                </c:pt>
                <c:pt idx="2">
                  <c:v>0.83804414147258732</c:v>
                </c:pt>
                <c:pt idx="3">
                  <c:v>0.86318929815416379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42A-4D78-9423-29053B6482B8}"/>
            </c:ext>
          </c:extLst>
        </c:ser>
        <c:ser>
          <c:idx val="3"/>
          <c:order val="3"/>
          <c:tx>
            <c:v>0-1000 µm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composition'!$D$116:$D$119</c:f>
                <c:numCache>
                  <c:formatCode>General</c:formatCode>
                  <c:ptCount val="4"/>
                  <c:pt idx="0">
                    <c:v>0.26965113247542971</c:v>
                  </c:pt>
                  <c:pt idx="1">
                    <c:v>0.10378705261183252</c:v>
                  </c:pt>
                  <c:pt idx="2">
                    <c:v>0.16765763567939868</c:v>
                  </c:pt>
                  <c:pt idx="3">
                    <c:v>0.12842394783004718</c:v>
                  </c:pt>
                </c:numCache>
              </c:numRef>
            </c:plus>
            <c:minus>
              <c:numRef>
                <c:f>'Black mass composition'!$D$108:$D$111</c:f>
                <c:numCache>
                  <c:formatCode>General</c:formatCode>
                  <c:ptCount val="4"/>
                  <c:pt idx="0">
                    <c:v>0.16450942830554993</c:v>
                  </c:pt>
                  <c:pt idx="1">
                    <c:v>7.7448080630978855E-2</c:v>
                  </c:pt>
                  <c:pt idx="2">
                    <c:v>8.419470379504973E-2</c:v>
                  </c:pt>
                  <c:pt idx="3">
                    <c:v>0.21823264928348729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composition'!$D$44:$D$47</c:f>
              <c:numCache>
                <c:formatCode>0.0</c:formatCode>
                <c:ptCount val="4"/>
                <c:pt idx="0">
                  <c:v>0.87300291279437114</c:v>
                </c:pt>
                <c:pt idx="1">
                  <c:v>0.78690402483589106</c:v>
                </c:pt>
                <c:pt idx="2">
                  <c:v>0.49492009120191965</c:v>
                </c:pt>
                <c:pt idx="3">
                  <c:v>0.54998824854396766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42A-4D78-9423-29053B648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  <c:max val="3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Fe content dep. on</a:t>
            </a:r>
            <a:r>
              <a:rPr lang="de-DE" baseline="0"/>
              <a:t> </a:t>
            </a:r>
            <a:r>
              <a:rPr lang="de-DE"/>
              <a:t>size fraction </a:t>
            </a:r>
          </a:p>
          <a:p>
            <a:pPr>
              <a:defRPr/>
            </a:pPr>
            <a:r>
              <a:rPr lang="de-DE"/>
              <a:t>and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0-315 µm</c:v>
          </c:tx>
          <c:spPr>
            <a:ln w="19050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composition'!$E$62:$E$65</c:f>
                <c:numCache>
                  <c:formatCode>General</c:formatCode>
                  <c:ptCount val="4"/>
                  <c:pt idx="0">
                    <c:v>6.5932377387336316E-3</c:v>
                  </c:pt>
                  <c:pt idx="1">
                    <c:v>1.6229530006605541E-2</c:v>
                  </c:pt>
                  <c:pt idx="2">
                    <c:v>1.6179047258430224E-2</c:v>
                  </c:pt>
                  <c:pt idx="3">
                    <c:v>7.5088184391645107E-3</c:v>
                  </c:pt>
                </c:numCache>
              </c:numRef>
            </c:plus>
            <c:minus>
              <c:numRef>
                <c:f>'Black mass composition'!$E$54:$E$57</c:f>
                <c:numCache>
                  <c:formatCode>General</c:formatCode>
                  <c:ptCount val="4"/>
                  <c:pt idx="0">
                    <c:v>9.8093588196178777E-3</c:v>
                  </c:pt>
                  <c:pt idx="1">
                    <c:v>9.1810489197469147E-3</c:v>
                  </c:pt>
                  <c:pt idx="2">
                    <c:v>2.6000661109106142E-2</c:v>
                  </c:pt>
                  <c:pt idx="3">
                    <c:v>1.2567138748740589E-2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composition'!$B$14:$B$17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composition'!$E$14:$E$17</c:f>
              <c:numCache>
                <c:formatCode>0.0</c:formatCode>
                <c:ptCount val="4"/>
                <c:pt idx="0">
                  <c:v>7.921093509395187E-2</c:v>
                </c:pt>
                <c:pt idx="1">
                  <c:v>0.10771256073141044</c:v>
                </c:pt>
                <c:pt idx="2">
                  <c:v>7.3304236808470091E-2</c:v>
                </c:pt>
                <c:pt idx="3">
                  <c:v>0.10336644064692267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551-49DE-A07E-40F1BAC739FD}"/>
            </c:ext>
          </c:extLst>
        </c:ser>
        <c:ser>
          <c:idx val="1"/>
          <c:order val="1"/>
          <c:tx>
            <c:v>315-500 µm</c:v>
          </c:tx>
          <c:spPr>
            <a:ln w="19050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prstDash val="sysDash"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composition'!$E$80:$E$83</c:f>
                <c:numCache>
                  <c:formatCode>General</c:formatCode>
                  <c:ptCount val="4"/>
                  <c:pt idx="0">
                    <c:v>9.7508050419304604E-3</c:v>
                  </c:pt>
                  <c:pt idx="1">
                    <c:v>1.8420118350879755E-2</c:v>
                  </c:pt>
                  <c:pt idx="2">
                    <c:v>1.1919019012050086E-3</c:v>
                  </c:pt>
                  <c:pt idx="3">
                    <c:v>4.979262570991741E-2</c:v>
                  </c:pt>
                </c:numCache>
              </c:numRef>
            </c:plus>
            <c:minus>
              <c:numRef>
                <c:f>'Black mass composition'!$E$72:$E$75</c:f>
                <c:numCache>
                  <c:formatCode>General</c:formatCode>
                  <c:ptCount val="4"/>
                  <c:pt idx="0">
                    <c:v>6.7424748957441438E-3</c:v>
                  </c:pt>
                  <c:pt idx="1">
                    <c:v>9.8040450707773813E-3</c:v>
                  </c:pt>
                  <c:pt idx="2">
                    <c:v>1.8466135357018965E-3</c:v>
                  </c:pt>
                  <c:pt idx="3">
                    <c:v>3.5019477702201249E-2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composition'!$B$24:$B$27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composition'!$E$24:$E$27</c:f>
              <c:numCache>
                <c:formatCode>0.0</c:formatCode>
                <c:ptCount val="4"/>
                <c:pt idx="0">
                  <c:v>8.2673889517740642E-2</c:v>
                </c:pt>
                <c:pt idx="1">
                  <c:v>7.3532782672793964E-2</c:v>
                </c:pt>
                <c:pt idx="2">
                  <c:v>7.4964578468850393E-2</c:v>
                </c:pt>
                <c:pt idx="3">
                  <c:v>0.12349900633240485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551-49DE-A07E-40F1BAC739FD}"/>
            </c:ext>
          </c:extLst>
        </c:ser>
        <c:ser>
          <c:idx val="2"/>
          <c:order val="2"/>
          <c:tx>
            <c:v>500-1000 µm</c:v>
          </c:tx>
          <c:spPr>
            <a:ln w="19050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composition'!$E$98:$E$101</c:f>
                <c:numCache>
                  <c:formatCode>General</c:formatCode>
                  <c:ptCount val="4"/>
                  <c:pt idx="0">
                    <c:v>4.7526463179284051E-3</c:v>
                  </c:pt>
                  <c:pt idx="1">
                    <c:v>8.3147082416562684E-3</c:v>
                  </c:pt>
                  <c:pt idx="2">
                    <c:v>6.2567734527669255E-2</c:v>
                  </c:pt>
                  <c:pt idx="3">
                    <c:v>1.0797939730132398E-2</c:v>
                  </c:pt>
                </c:numCache>
              </c:numRef>
            </c:plus>
            <c:minus>
              <c:numRef>
                <c:f>'Black mass composition'!$E$90:$E$93</c:f>
                <c:numCache>
                  <c:formatCode>General</c:formatCode>
                  <c:ptCount val="4"/>
                  <c:pt idx="0">
                    <c:v>8.0549167772592523E-3</c:v>
                  </c:pt>
                  <c:pt idx="1">
                    <c:v>1.0390119737649597E-2</c:v>
                  </c:pt>
                  <c:pt idx="2">
                    <c:v>3.8430750690574896E-2</c:v>
                  </c:pt>
                  <c:pt idx="3">
                    <c:v>8.5512349552963711E-3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composition'!$B$34:$B$37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composition'!$E$34:$E$37</c:f>
              <c:numCache>
                <c:formatCode>0.0</c:formatCode>
                <c:ptCount val="4"/>
                <c:pt idx="0">
                  <c:v>7.7870596420937258E-2</c:v>
                </c:pt>
                <c:pt idx="1">
                  <c:v>8.1509248412274735E-2</c:v>
                </c:pt>
                <c:pt idx="2">
                  <c:v>8.5096043386737097E-2</c:v>
                </c:pt>
                <c:pt idx="3">
                  <c:v>3.5675689873620971E-2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551-49DE-A07E-40F1BAC739FD}"/>
            </c:ext>
          </c:extLst>
        </c:ser>
        <c:ser>
          <c:idx val="3"/>
          <c:order val="3"/>
          <c:tx>
            <c:v>0-1000 µm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composition'!$E$116:$E$119</c:f>
                <c:numCache>
                  <c:formatCode>General</c:formatCode>
                  <c:ptCount val="4"/>
                  <c:pt idx="0">
                    <c:v>6.644347370812681E-3</c:v>
                  </c:pt>
                  <c:pt idx="1">
                    <c:v>8.2129459659798371E-3</c:v>
                  </c:pt>
                  <c:pt idx="2">
                    <c:v>2.6257998875359428E-2</c:v>
                  </c:pt>
                  <c:pt idx="3">
                    <c:v>1.1731501415730525E-2</c:v>
                  </c:pt>
                </c:numCache>
              </c:numRef>
            </c:plus>
            <c:minus>
              <c:numRef>
                <c:f>'Black mass composition'!$E$108:$E$111</c:f>
                <c:numCache>
                  <c:formatCode>General</c:formatCode>
                  <c:ptCount val="4"/>
                  <c:pt idx="0">
                    <c:v>8.5827859765041647E-3</c:v>
                  </c:pt>
                  <c:pt idx="1">
                    <c:v>5.1636037858144024E-3</c:v>
                  </c:pt>
                  <c:pt idx="2">
                    <c:v>2.4922527822679397E-2</c:v>
                  </c:pt>
                  <c:pt idx="3">
                    <c:v>7.0444370660940614E-3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composition'!$E$44:$E$47</c:f>
              <c:numCache>
                <c:formatCode>0.0</c:formatCode>
                <c:ptCount val="4"/>
                <c:pt idx="0">
                  <c:v>7.9345451312303694E-2</c:v>
                </c:pt>
                <c:pt idx="1">
                  <c:v>9.2081328762218292E-2</c:v>
                </c:pt>
                <c:pt idx="2">
                  <c:v>7.7301559731760408E-2</c:v>
                </c:pt>
                <c:pt idx="3">
                  <c:v>8.3110998201399056E-2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551-49DE-A07E-40F1BAC73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Fe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Ni content dep. on</a:t>
            </a:r>
            <a:r>
              <a:rPr lang="de-DE" baseline="0"/>
              <a:t> </a:t>
            </a:r>
            <a:r>
              <a:rPr lang="de-DE"/>
              <a:t>size fraction </a:t>
            </a:r>
          </a:p>
          <a:p>
            <a:pPr>
              <a:defRPr/>
            </a:pPr>
            <a:r>
              <a:rPr lang="de-DE"/>
              <a:t>and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0-315 µm</c:v>
          </c:tx>
          <c:spPr>
            <a:ln w="19050" cap="rnd">
              <a:solidFill>
                <a:srgbClr val="7030A0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composition'!$K$62:$K$65</c:f>
                <c:numCache>
                  <c:formatCode>General</c:formatCode>
                  <c:ptCount val="4"/>
                  <c:pt idx="0">
                    <c:v>0.26877457088751466</c:v>
                  </c:pt>
                  <c:pt idx="1">
                    <c:v>0.55398104082325972</c:v>
                  </c:pt>
                  <c:pt idx="2">
                    <c:v>0.41567632991101977</c:v>
                  </c:pt>
                  <c:pt idx="3">
                    <c:v>0.22382697887818814</c:v>
                  </c:pt>
                </c:numCache>
              </c:numRef>
            </c:plus>
            <c:minus>
              <c:numRef>
                <c:f>'Black mass composition'!$K$54:$K$57</c:f>
                <c:numCache>
                  <c:formatCode>General</c:formatCode>
                  <c:ptCount val="4"/>
                  <c:pt idx="0">
                    <c:v>0.48075581907914167</c:v>
                  </c:pt>
                  <c:pt idx="1">
                    <c:v>0.44876665199967292</c:v>
                  </c:pt>
                  <c:pt idx="2">
                    <c:v>0.66095129639582817</c:v>
                  </c:pt>
                  <c:pt idx="3">
                    <c:v>0.25387842894398105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composition'!$B$14:$B$17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composition'!$K$14:$K$17</c:f>
              <c:numCache>
                <c:formatCode>0.0</c:formatCode>
                <c:ptCount val="4"/>
                <c:pt idx="0">
                  <c:v>4.916639851359907</c:v>
                </c:pt>
                <c:pt idx="1">
                  <c:v>4.5654872478115403</c:v>
                </c:pt>
                <c:pt idx="2">
                  <c:v>3.6489074989764276</c:v>
                </c:pt>
                <c:pt idx="3">
                  <c:v>3.735385408967534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7B9-4254-BA26-5A77B023AE42}"/>
            </c:ext>
          </c:extLst>
        </c:ser>
        <c:ser>
          <c:idx val="1"/>
          <c:order val="1"/>
          <c:tx>
            <c:v>315-500 µm</c:v>
          </c:tx>
          <c:spPr>
            <a:ln w="19050" cap="rnd">
              <a:solidFill>
                <a:srgbClr val="7030A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  <a:prstDash val="sysDash"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composition'!$K$80:$K$83</c:f>
                <c:numCache>
                  <c:formatCode>General</c:formatCode>
                  <c:ptCount val="4"/>
                  <c:pt idx="0">
                    <c:v>0.27565546903356619</c:v>
                  </c:pt>
                  <c:pt idx="1">
                    <c:v>0.88339645419469193</c:v>
                  </c:pt>
                  <c:pt idx="2">
                    <c:v>0.31168969436870064</c:v>
                  </c:pt>
                  <c:pt idx="3">
                    <c:v>0.25778148717150984</c:v>
                  </c:pt>
                </c:numCache>
              </c:numRef>
            </c:plus>
            <c:minus>
              <c:numRef>
                <c:f>'Black mass composition'!$K$72:$K$75</c:f>
                <c:numCache>
                  <c:formatCode>General</c:formatCode>
                  <c:ptCount val="4"/>
                  <c:pt idx="0">
                    <c:v>0.52405452342746628</c:v>
                  </c:pt>
                  <c:pt idx="1">
                    <c:v>0.97890768432684183</c:v>
                  </c:pt>
                  <c:pt idx="2">
                    <c:v>0.60234809722213356</c:v>
                  </c:pt>
                  <c:pt idx="3">
                    <c:v>0.15210822976125549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composition'!$B$24:$B$27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composition'!$K$24:$K$27</c:f>
              <c:numCache>
                <c:formatCode>0.0</c:formatCode>
                <c:ptCount val="4"/>
                <c:pt idx="0">
                  <c:v>11.638648858185199</c:v>
                </c:pt>
                <c:pt idx="1">
                  <c:v>12.222751619664008</c:v>
                </c:pt>
                <c:pt idx="2">
                  <c:v>11.279855649355966</c:v>
                </c:pt>
                <c:pt idx="3">
                  <c:v>10.816018121094823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7B9-4254-BA26-5A77B023AE42}"/>
            </c:ext>
          </c:extLst>
        </c:ser>
        <c:ser>
          <c:idx val="2"/>
          <c:order val="2"/>
          <c:tx>
            <c:v>500-1000 µm</c:v>
          </c:tx>
          <c:spPr>
            <a:ln w="19050" cap="rnd">
              <a:solidFill>
                <a:srgbClr val="7030A0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composition'!$K$98:$K$101</c:f>
                <c:numCache>
                  <c:formatCode>General</c:formatCode>
                  <c:ptCount val="4"/>
                  <c:pt idx="0">
                    <c:v>0.25399819427204484</c:v>
                  </c:pt>
                  <c:pt idx="1">
                    <c:v>0.49334764502999917</c:v>
                  </c:pt>
                  <c:pt idx="2">
                    <c:v>0.20867285379168976</c:v>
                  </c:pt>
                  <c:pt idx="3">
                    <c:v>0.75227116840330055</c:v>
                  </c:pt>
                </c:numCache>
              </c:numRef>
            </c:plus>
            <c:minus>
              <c:numRef>
                <c:f>'Black mass composition'!$K$90:$K$93</c:f>
                <c:numCache>
                  <c:formatCode>General</c:formatCode>
                  <c:ptCount val="4"/>
                  <c:pt idx="0">
                    <c:v>0.3410841263204869</c:v>
                  </c:pt>
                  <c:pt idx="1">
                    <c:v>0.63057044495983483</c:v>
                  </c:pt>
                  <c:pt idx="2">
                    <c:v>0.3273915770075444</c:v>
                  </c:pt>
                  <c:pt idx="3">
                    <c:v>0.59959818047419944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composition'!$B$34:$B$37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composition'!$K$34:$K$37</c:f>
              <c:numCache>
                <c:formatCode>0.0</c:formatCode>
                <c:ptCount val="4"/>
                <c:pt idx="0">
                  <c:v>15.194061140969154</c:v>
                </c:pt>
                <c:pt idx="1">
                  <c:v>15.282189282538502</c:v>
                </c:pt>
                <c:pt idx="2">
                  <c:v>15.522302580900977</c:v>
                </c:pt>
                <c:pt idx="3">
                  <c:v>14.8323154354962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7B9-4254-BA26-5A77B023AE42}"/>
            </c:ext>
          </c:extLst>
        </c:ser>
        <c:ser>
          <c:idx val="3"/>
          <c:order val="3"/>
          <c:tx>
            <c:v>0-1000 µm</c:v>
          </c:tx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composition'!$K$116:$K$119</c:f>
                <c:numCache>
                  <c:formatCode>General</c:formatCode>
                  <c:ptCount val="4"/>
                  <c:pt idx="0">
                    <c:v>0.47080159771846297</c:v>
                  </c:pt>
                  <c:pt idx="1">
                    <c:v>0.46649021406369329</c:v>
                  </c:pt>
                  <c:pt idx="2">
                    <c:v>0.46529026206592761</c:v>
                  </c:pt>
                  <c:pt idx="3">
                    <c:v>0.22637977816227739</c:v>
                  </c:pt>
                </c:numCache>
              </c:numRef>
            </c:plus>
            <c:minus>
              <c:numRef>
                <c:f>'Black mass composition'!$K$108:$K$111</c:f>
                <c:numCache>
                  <c:formatCode>General</c:formatCode>
                  <c:ptCount val="4"/>
                  <c:pt idx="0">
                    <c:v>0.31912253402663104</c:v>
                  </c:pt>
                  <c:pt idx="1">
                    <c:v>0.44712308764106368</c:v>
                  </c:pt>
                  <c:pt idx="2">
                    <c:v>0.280472687071736</c:v>
                  </c:pt>
                  <c:pt idx="3">
                    <c:v>0.12599981124032844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composition'!$K$44:$K$47</c:f>
              <c:numCache>
                <c:formatCode>0.0</c:formatCode>
                <c:ptCount val="4"/>
                <c:pt idx="0">
                  <c:v>9.9758008148561945</c:v>
                </c:pt>
                <c:pt idx="1">
                  <c:v>9.7958706533636715</c:v>
                </c:pt>
                <c:pt idx="2">
                  <c:v>9.3568051122979305</c:v>
                </c:pt>
                <c:pt idx="3">
                  <c:v>9.0047432817023108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7B9-4254-BA26-5A77B023AE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Ni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Mn content dep. on</a:t>
            </a:r>
            <a:r>
              <a:rPr lang="de-DE" baseline="0"/>
              <a:t> </a:t>
            </a:r>
            <a:r>
              <a:rPr lang="de-DE"/>
              <a:t>size fraction </a:t>
            </a:r>
          </a:p>
          <a:p>
            <a:pPr>
              <a:defRPr/>
            </a:pPr>
            <a:r>
              <a:rPr lang="de-DE"/>
              <a:t>and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0-315 µm</c:v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composition'!$L$62:$L$65</c:f>
                <c:numCache>
                  <c:formatCode>General</c:formatCode>
                  <c:ptCount val="4"/>
                  <c:pt idx="0">
                    <c:v>0.2662705696548251</c:v>
                  </c:pt>
                  <c:pt idx="1">
                    <c:v>0.55166285861936704</c:v>
                  </c:pt>
                  <c:pt idx="2">
                    <c:v>0.4775803333017663</c:v>
                  </c:pt>
                  <c:pt idx="3">
                    <c:v>0.19880921863163037</c:v>
                  </c:pt>
                </c:numCache>
              </c:numRef>
            </c:plus>
            <c:minus>
              <c:numRef>
                <c:f>'Black mass composition'!$L$54:$L$57</c:f>
                <c:numCache>
                  <c:formatCode>General</c:formatCode>
                  <c:ptCount val="4"/>
                  <c:pt idx="0">
                    <c:v>0.50007561027166769</c:v>
                  </c:pt>
                  <c:pt idx="1">
                    <c:v>0.44691673358200301</c:v>
                  </c:pt>
                  <c:pt idx="2">
                    <c:v>0.68927588871029322</c:v>
                  </c:pt>
                  <c:pt idx="3">
                    <c:v>0.23357352673417431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composition'!$B$14:$B$17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composition'!$L$14:$L$17</c:f>
              <c:numCache>
                <c:formatCode>0.0</c:formatCode>
                <c:ptCount val="4"/>
                <c:pt idx="0">
                  <c:v>4.6516697389525881</c:v>
                </c:pt>
                <c:pt idx="1">
                  <c:v>4.4613507306334261</c:v>
                </c:pt>
                <c:pt idx="2">
                  <c:v>3.538126748696822</c:v>
                </c:pt>
                <c:pt idx="3">
                  <c:v>3.5455289718552163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FF3-44D9-80FE-4FE270902386}"/>
            </c:ext>
          </c:extLst>
        </c:ser>
        <c:ser>
          <c:idx val="1"/>
          <c:order val="1"/>
          <c:tx>
            <c:v>315-500 µm</c:v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  <a:prstDash val="sysDash"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composition'!$L$80:$L$83</c:f>
                <c:numCache>
                  <c:formatCode>General</c:formatCode>
                  <c:ptCount val="4"/>
                  <c:pt idx="0">
                    <c:v>0.40221665781359128</c:v>
                  </c:pt>
                  <c:pt idx="1">
                    <c:v>0.85014840590274865</c:v>
                  </c:pt>
                  <c:pt idx="2">
                    <c:v>0.21889322478364548</c:v>
                  </c:pt>
                  <c:pt idx="3">
                    <c:v>0.27322310350874623</c:v>
                  </c:pt>
                </c:numCache>
              </c:numRef>
            </c:plus>
            <c:minus>
              <c:numRef>
                <c:f>'Black mass composition'!$L$72:$L$75</c:f>
                <c:numCache>
                  <c:formatCode>General</c:formatCode>
                  <c:ptCount val="4"/>
                  <c:pt idx="0">
                    <c:v>0.57122008908937794</c:v>
                  </c:pt>
                  <c:pt idx="1">
                    <c:v>0.89584036133824974</c:v>
                  </c:pt>
                  <c:pt idx="2">
                    <c:v>0.39844277545562079</c:v>
                  </c:pt>
                  <c:pt idx="3">
                    <c:v>0.18310257598082735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composition'!$B$24:$B$27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composition'!$L$24:$L$27</c:f>
              <c:numCache>
                <c:formatCode>0.0</c:formatCode>
                <c:ptCount val="4"/>
                <c:pt idx="0">
                  <c:v>11.152611853191743</c:v>
                </c:pt>
                <c:pt idx="1">
                  <c:v>11.884449082097618</c:v>
                </c:pt>
                <c:pt idx="2">
                  <c:v>10.934249528048086</c:v>
                </c:pt>
                <c:pt idx="3">
                  <c:v>10.265754358164521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FF3-44D9-80FE-4FE270902386}"/>
            </c:ext>
          </c:extLst>
        </c:ser>
        <c:ser>
          <c:idx val="2"/>
          <c:order val="2"/>
          <c:tx>
            <c:v>500-1000 µm</c:v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composition'!$L$98:$L$101</c:f>
                <c:numCache>
                  <c:formatCode>General</c:formatCode>
                  <c:ptCount val="4"/>
                  <c:pt idx="0">
                    <c:v>5.3951003358591265E-2</c:v>
                  </c:pt>
                  <c:pt idx="1">
                    <c:v>0.45017102369450157</c:v>
                  </c:pt>
                  <c:pt idx="2">
                    <c:v>0.35318774953376675</c:v>
                  </c:pt>
                  <c:pt idx="3">
                    <c:v>0.76978706143601983</c:v>
                  </c:pt>
                </c:numCache>
              </c:numRef>
            </c:plus>
            <c:minus>
              <c:numRef>
                <c:f>'Black mass composition'!$L$90:$L$93</c:f>
                <c:numCache>
                  <c:formatCode>General</c:formatCode>
                  <c:ptCount val="4"/>
                  <c:pt idx="0">
                    <c:v>9.5768926110144648E-2</c:v>
                  </c:pt>
                  <c:pt idx="1">
                    <c:v>0.65201499781993277</c:v>
                  </c:pt>
                  <c:pt idx="2">
                    <c:v>0.30668809373396755</c:v>
                  </c:pt>
                  <c:pt idx="3">
                    <c:v>0.63504125787891219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composition'!$B$34:$B$37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composition'!$L$34:$L$37</c:f>
              <c:numCache>
                <c:formatCode>0.0</c:formatCode>
                <c:ptCount val="4"/>
                <c:pt idx="0">
                  <c:v>14.583187056308176</c:v>
                </c:pt>
                <c:pt idx="1">
                  <c:v>14.956040960963998</c:v>
                </c:pt>
                <c:pt idx="2">
                  <c:v>14.780002516341399</c:v>
                </c:pt>
                <c:pt idx="3">
                  <c:v>13.991907891840611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FF3-44D9-80FE-4FE270902386}"/>
            </c:ext>
          </c:extLst>
        </c:ser>
        <c:ser>
          <c:idx val="3"/>
          <c:order val="3"/>
          <c:tx>
            <c:v>0-1000 µm</c:v>
          </c:tx>
          <c:spPr>
            <a:ln w="19050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composition'!$L$116:$L$119</c:f>
                <c:numCache>
                  <c:formatCode>General</c:formatCode>
                  <c:ptCount val="4"/>
                  <c:pt idx="0">
                    <c:v>0.42058521195027332</c:v>
                  </c:pt>
                  <c:pt idx="1">
                    <c:v>0.482783918474194</c:v>
                  </c:pt>
                  <c:pt idx="2">
                    <c:v>0.56963656205461177</c:v>
                  </c:pt>
                  <c:pt idx="3">
                    <c:v>0.24343131267134765</c:v>
                  </c:pt>
                </c:numCache>
              </c:numRef>
            </c:plus>
            <c:minus>
              <c:numRef>
                <c:f>'Black mass composition'!$L$108:$L$111</c:f>
                <c:numCache>
                  <c:formatCode>General</c:formatCode>
                  <c:ptCount val="4"/>
                  <c:pt idx="0">
                    <c:v>0.24755613141689636</c:v>
                  </c:pt>
                  <c:pt idx="1">
                    <c:v>0.43982390261651361</c:v>
                  </c:pt>
                  <c:pt idx="2">
                    <c:v>0.36273037878525649</c:v>
                  </c:pt>
                  <c:pt idx="3">
                    <c:v>0.15676190949980118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composition'!$L$44:$L$47</c:f>
              <c:numCache>
                <c:formatCode>0.0</c:formatCode>
                <c:ptCount val="4"/>
                <c:pt idx="0">
                  <c:v>9.5392312188517057</c:v>
                </c:pt>
                <c:pt idx="1">
                  <c:v>9.5683950899050263</c:v>
                </c:pt>
                <c:pt idx="2">
                  <c:v>8.9757008587164648</c:v>
                </c:pt>
                <c:pt idx="3">
                  <c:v>8.5162297367736084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FF3-44D9-80FE-4FE2709023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Mn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Co content dep. on</a:t>
            </a:r>
            <a:r>
              <a:rPr lang="de-DE" baseline="0"/>
              <a:t> </a:t>
            </a:r>
            <a:r>
              <a:rPr lang="de-DE"/>
              <a:t>size fraction </a:t>
            </a:r>
          </a:p>
          <a:p>
            <a:pPr>
              <a:defRPr/>
            </a:pPr>
            <a:r>
              <a:rPr lang="de-DE"/>
              <a:t>and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0-315 µm</c:v>
          </c:tx>
          <c:spPr>
            <a:ln w="19050" cap="rnd">
              <a:solidFill>
                <a:schemeClr val="accent2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composition'!$M$62:$M$65</c:f>
                <c:numCache>
                  <c:formatCode>General</c:formatCode>
                  <c:ptCount val="4"/>
                  <c:pt idx="0">
                    <c:v>0.28173235790500861</c:v>
                  </c:pt>
                  <c:pt idx="1">
                    <c:v>0.57240107027086307</c:v>
                  </c:pt>
                  <c:pt idx="2">
                    <c:v>0.4277690047546634</c:v>
                  </c:pt>
                  <c:pt idx="3">
                    <c:v>0.22433949320802204</c:v>
                  </c:pt>
                </c:numCache>
              </c:numRef>
            </c:plus>
            <c:minus>
              <c:numRef>
                <c:f>'Black mass composition'!$M$54:$M$57</c:f>
                <c:numCache>
                  <c:formatCode>General</c:formatCode>
                  <c:ptCount val="4"/>
                  <c:pt idx="0">
                    <c:v>0.51962756473832172</c:v>
                  </c:pt>
                  <c:pt idx="1">
                    <c:v>0.46130575451397426</c:v>
                  </c:pt>
                  <c:pt idx="2">
                    <c:v>0.61433437580532368</c:v>
                  </c:pt>
                  <c:pt idx="3">
                    <c:v>0.24392468424041747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composition'!$B$14:$B$17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composition'!$M$14:$M$17</c:f>
              <c:numCache>
                <c:formatCode>0.0</c:formatCode>
                <c:ptCount val="4"/>
                <c:pt idx="0">
                  <c:v>4.9801065470738228</c:v>
                </c:pt>
                <c:pt idx="1">
                  <c:v>4.623537764539857</c:v>
                </c:pt>
                <c:pt idx="2">
                  <c:v>3.6292701898458284</c:v>
                </c:pt>
                <c:pt idx="3">
                  <c:v>3.7474446069412348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F1-4852-9BAD-1C7987489122}"/>
            </c:ext>
          </c:extLst>
        </c:ser>
        <c:ser>
          <c:idx val="1"/>
          <c:order val="1"/>
          <c:tx>
            <c:v>315-500 µm</c:v>
          </c:tx>
          <c:spPr>
            <a:ln w="19050" cap="rnd">
              <a:solidFill>
                <a:schemeClr val="accent2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  <a:prstDash val="sysDash"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composition'!$M$80:$M$83</c:f>
                <c:numCache>
                  <c:formatCode>General</c:formatCode>
                  <c:ptCount val="4"/>
                  <c:pt idx="0">
                    <c:v>0.43059192410532177</c:v>
                  </c:pt>
                  <c:pt idx="1">
                    <c:v>0.86131367232990641</c:v>
                  </c:pt>
                  <c:pt idx="2">
                    <c:v>0.22483443118834323</c:v>
                  </c:pt>
                  <c:pt idx="3">
                    <c:v>0.22782595198581213</c:v>
                  </c:pt>
                </c:numCache>
              </c:numRef>
            </c:plus>
            <c:minus>
              <c:numRef>
                <c:f>'Black mass composition'!$M$72:$M$75</c:f>
                <c:numCache>
                  <c:formatCode>General</c:formatCode>
                  <c:ptCount val="4"/>
                  <c:pt idx="0">
                    <c:v>0.60539229317757659</c:v>
                  </c:pt>
                  <c:pt idx="1">
                    <c:v>1.0394659568164624</c:v>
                  </c:pt>
                  <c:pt idx="2">
                    <c:v>0.44650489307295516</c:v>
                  </c:pt>
                  <c:pt idx="3">
                    <c:v>0.11431186121819081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composition'!$B$24:$B$27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composition'!$M$24:$M$27</c:f>
              <c:numCache>
                <c:formatCode>0.0</c:formatCode>
                <c:ptCount val="4"/>
                <c:pt idx="0">
                  <c:v>11.600629003899678</c:v>
                </c:pt>
                <c:pt idx="1">
                  <c:v>12.315127015554694</c:v>
                </c:pt>
                <c:pt idx="2">
                  <c:v>11.184259297050756</c:v>
                </c:pt>
                <c:pt idx="3">
                  <c:v>10.798515697402856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0F1-4852-9BAD-1C7987489122}"/>
            </c:ext>
          </c:extLst>
        </c:ser>
        <c:ser>
          <c:idx val="2"/>
          <c:order val="2"/>
          <c:tx>
            <c:v>500-1000 µm</c:v>
          </c:tx>
          <c:spPr>
            <a:ln w="19050" cap="rnd">
              <a:solidFill>
                <a:schemeClr val="accent2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composition'!$M$98:$M$101</c:f>
                <c:numCache>
                  <c:formatCode>General</c:formatCode>
                  <c:ptCount val="4"/>
                  <c:pt idx="0">
                    <c:v>0.19487879684743525</c:v>
                  </c:pt>
                  <c:pt idx="1">
                    <c:v>0.50566718098283303</c:v>
                  </c:pt>
                  <c:pt idx="2">
                    <c:v>0.46342200981389858</c:v>
                  </c:pt>
                  <c:pt idx="3">
                    <c:v>0.89086654569670998</c:v>
                  </c:pt>
                </c:numCache>
              </c:numRef>
            </c:plus>
            <c:minus>
              <c:numRef>
                <c:f>'Black mass composition'!$M$90:$M$93</c:f>
                <c:numCache>
                  <c:formatCode>General</c:formatCode>
                  <c:ptCount val="4"/>
                  <c:pt idx="0">
                    <c:v>0.14294658293826679</c:v>
                  </c:pt>
                  <c:pt idx="1">
                    <c:v>0.64520206817386949</c:v>
                  </c:pt>
                  <c:pt idx="2">
                    <c:v>0.53836509829523393</c:v>
                  </c:pt>
                  <c:pt idx="3">
                    <c:v>0.63795487278978769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composition'!$B$34:$B$37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composition'!$M$34:$M$37</c:f>
              <c:numCache>
                <c:formatCode>0.0</c:formatCode>
                <c:ptCount val="4"/>
                <c:pt idx="0">
                  <c:v>15.306402657337266</c:v>
                </c:pt>
                <c:pt idx="1">
                  <c:v>15.484592807476302</c:v>
                </c:pt>
                <c:pt idx="2">
                  <c:v>15.527888280072899</c:v>
                </c:pt>
                <c:pt idx="3">
                  <c:v>14.937778144165089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0F1-4852-9BAD-1C7987489122}"/>
            </c:ext>
          </c:extLst>
        </c:ser>
        <c:ser>
          <c:idx val="3"/>
          <c:order val="3"/>
          <c:tx>
            <c:v>0-1000 µm</c:v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composition'!$M$116:$M$119</c:f>
                <c:numCache>
                  <c:formatCode>General</c:formatCode>
                  <c:ptCount val="4"/>
                  <c:pt idx="0">
                    <c:v>0.38668135470861031</c:v>
                  </c:pt>
                  <c:pt idx="1">
                    <c:v>0.47154833184321809</c:v>
                  </c:pt>
                  <c:pt idx="2">
                    <c:v>0.59495817306953569</c:v>
                  </c:pt>
                  <c:pt idx="3">
                    <c:v>0.27450817444576359</c:v>
                  </c:pt>
                </c:numCache>
              </c:numRef>
            </c:plus>
            <c:minus>
              <c:numRef>
                <c:f>'Black mass composition'!$M$108:$M$111</c:f>
                <c:numCache>
                  <c:formatCode>General</c:formatCode>
                  <c:ptCount val="4"/>
                  <c:pt idx="0">
                    <c:v>0.19941887607021336</c:v>
                  </c:pt>
                  <c:pt idx="1">
                    <c:v>0.46337016989214241</c:v>
                  </c:pt>
                  <c:pt idx="2">
                    <c:v>0.30408727399732172</c:v>
                  </c:pt>
                  <c:pt idx="3">
                    <c:v>0.14241169587763736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composition'!$M$44:$M$47</c:f>
              <c:numCache>
                <c:formatCode>0.0</c:formatCode>
                <c:ptCount val="4"/>
                <c:pt idx="0">
                  <c:v>10.033302973373315</c:v>
                </c:pt>
                <c:pt idx="1">
                  <c:v>9.9114130643429146</c:v>
                </c:pt>
                <c:pt idx="2">
                  <c:v>9.3352348117098796</c:v>
                </c:pt>
                <c:pt idx="3">
                  <c:v>9.0444805275509452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0F1-4852-9BAD-1C79874891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Co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NMC content dep. on</a:t>
            </a:r>
            <a:r>
              <a:rPr lang="de-DE" baseline="0"/>
              <a:t> </a:t>
            </a:r>
            <a:r>
              <a:rPr lang="de-DE"/>
              <a:t>size fraction </a:t>
            </a:r>
          </a:p>
          <a:p>
            <a:pPr>
              <a:defRPr/>
            </a:pPr>
            <a:r>
              <a:rPr lang="de-DE"/>
              <a:t>and pre-treatment temp.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0-315 µm</c:v>
          </c:tx>
          <c:spPr>
            <a:ln w="19050" cap="rnd">
              <a:solidFill>
                <a:schemeClr val="accent6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composition'!$W$62:$W$65</c:f>
                <c:numCache>
                  <c:formatCode>General</c:formatCode>
                  <c:ptCount val="4"/>
                  <c:pt idx="0">
                    <c:v>0.55495863963379932</c:v>
                  </c:pt>
                  <c:pt idx="1">
                    <c:v>2.0317866715399369</c:v>
                  </c:pt>
                  <c:pt idx="2">
                    <c:v>1.7995936779191517</c:v>
                  </c:pt>
                  <c:pt idx="3">
                    <c:v>1.693626310343106</c:v>
                  </c:pt>
                </c:numCache>
              </c:numRef>
            </c:plus>
            <c:minus>
              <c:numRef>
                <c:f>'Black mass composition'!$W$54:$W$57</c:f>
                <c:numCache>
                  <c:formatCode>General</c:formatCode>
                  <c:ptCount val="4"/>
                  <c:pt idx="0">
                    <c:v>0.3744297651984887</c:v>
                  </c:pt>
                  <c:pt idx="1">
                    <c:v>1.5998986375328919</c:v>
                  </c:pt>
                  <c:pt idx="2">
                    <c:v>2.4410886417391637</c:v>
                  </c:pt>
                  <c:pt idx="3">
                    <c:v>1.642383156787476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composition'!$W$14:$W$17</c:f>
              <c:numCache>
                <c:formatCode>0.0</c:formatCode>
                <c:ptCount val="4"/>
                <c:pt idx="0">
                  <c:v>26.059553731190721</c:v>
                </c:pt>
                <c:pt idx="1">
                  <c:v>24.585089516465661</c:v>
                </c:pt>
                <c:pt idx="2">
                  <c:v>20.276474996759713</c:v>
                </c:pt>
                <c:pt idx="3">
                  <c:v>14.721442017196146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C6E-48D5-BBF2-4DAAD81BBCE9}"/>
            </c:ext>
          </c:extLst>
        </c:ser>
        <c:ser>
          <c:idx val="1"/>
          <c:order val="1"/>
          <c:tx>
            <c:v>315-500 µm</c:v>
          </c:tx>
          <c:spPr>
            <a:ln w="19050" cap="rnd">
              <a:solidFill>
                <a:schemeClr val="accent6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  <a:prstDash val="sysDash"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composition'!$W$80:$W$83</c:f>
                <c:numCache>
                  <c:formatCode>General</c:formatCode>
                  <c:ptCount val="4"/>
                  <c:pt idx="0">
                    <c:v>3.9095219995980415</c:v>
                  </c:pt>
                  <c:pt idx="1">
                    <c:v>4.0746351239786875</c:v>
                  </c:pt>
                  <c:pt idx="2">
                    <c:v>3.0310020097385575</c:v>
                  </c:pt>
                  <c:pt idx="3">
                    <c:v>4.1067851858088034</c:v>
                  </c:pt>
                </c:numCache>
              </c:numRef>
            </c:plus>
            <c:minus>
              <c:numRef>
                <c:f>'Black mass composition'!$W$72:$W$75</c:f>
                <c:numCache>
                  <c:formatCode>General</c:formatCode>
                  <c:ptCount val="4"/>
                  <c:pt idx="0">
                    <c:v>3.3573852009421472</c:v>
                  </c:pt>
                  <c:pt idx="1">
                    <c:v>5.4739070881370964</c:v>
                  </c:pt>
                  <c:pt idx="2">
                    <c:v>3.5122193965804556</c:v>
                  </c:pt>
                  <c:pt idx="3">
                    <c:v>4.4128804777544417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composition'!$W$24:$W$27</c:f>
              <c:numCache>
                <c:formatCode>0.0</c:formatCode>
                <c:ptCount val="4"/>
                <c:pt idx="0">
                  <c:v>48.274012023096304</c:v>
                </c:pt>
                <c:pt idx="1">
                  <c:v>49.767107473784961</c:v>
                </c:pt>
                <c:pt idx="2">
                  <c:v>44.561046605918143</c:v>
                </c:pt>
                <c:pt idx="3">
                  <c:v>32.490355230817364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C6E-48D5-BBF2-4DAAD81BBCE9}"/>
            </c:ext>
          </c:extLst>
        </c:ser>
        <c:ser>
          <c:idx val="2"/>
          <c:order val="2"/>
          <c:tx>
            <c:v>500-1000 µm</c:v>
          </c:tx>
          <c:spPr>
            <a:ln w="19050" cap="rnd">
              <a:solidFill>
                <a:schemeClr val="accent6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composition'!$W$98:$W$101</c:f>
                <c:numCache>
                  <c:formatCode>General</c:formatCode>
                  <c:ptCount val="4"/>
                  <c:pt idx="0">
                    <c:v>4.4845897632912539</c:v>
                  </c:pt>
                  <c:pt idx="1">
                    <c:v>1.7167059727454017</c:v>
                  </c:pt>
                  <c:pt idx="2">
                    <c:v>4.8453881891892152</c:v>
                  </c:pt>
                  <c:pt idx="3">
                    <c:v>4.3598309083122473</c:v>
                  </c:pt>
                </c:numCache>
              </c:numRef>
            </c:plus>
            <c:minus>
              <c:numRef>
                <c:f>'Black mass composition'!$W$90:$W$93</c:f>
                <c:numCache>
                  <c:formatCode>General</c:formatCode>
                  <c:ptCount val="4"/>
                  <c:pt idx="0">
                    <c:v>3.4664286528613317</c:v>
                  </c:pt>
                  <c:pt idx="1">
                    <c:v>1.8441810166500971</c:v>
                  </c:pt>
                  <c:pt idx="2">
                    <c:v>2.6192348655693252</c:v>
                  </c:pt>
                  <c:pt idx="3">
                    <c:v>4.387799031019604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composition'!$W$34:$W$37</c:f>
              <c:numCache>
                <c:formatCode>0.0</c:formatCode>
                <c:ptCount val="4"/>
                <c:pt idx="0">
                  <c:v>65.640411168754781</c:v>
                </c:pt>
                <c:pt idx="1">
                  <c:v>68.070159908861214</c:v>
                </c:pt>
                <c:pt idx="2">
                  <c:v>63.064574036377827</c:v>
                </c:pt>
                <c:pt idx="3">
                  <c:v>44.428134395222685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C6E-48D5-BBF2-4DAAD81BBCE9}"/>
            </c:ext>
          </c:extLst>
        </c:ser>
        <c:ser>
          <c:idx val="3"/>
          <c:order val="3"/>
          <c:tx>
            <c:v>0-1000 µm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composition'!$W$116:$W$119</c:f>
                <c:numCache>
                  <c:formatCode>General</c:formatCode>
                  <c:ptCount val="4"/>
                  <c:pt idx="0">
                    <c:v>2.7433584102255892</c:v>
                  </c:pt>
                  <c:pt idx="1">
                    <c:v>1.6709244232193043</c:v>
                  </c:pt>
                  <c:pt idx="2">
                    <c:v>1.1842313970652611</c:v>
                  </c:pt>
                  <c:pt idx="3">
                    <c:v>2.3283083618250195</c:v>
                  </c:pt>
                </c:numCache>
              </c:numRef>
            </c:plus>
            <c:minus>
              <c:numRef>
                <c:f>'Black mass composition'!$W$108:$W$111</c:f>
                <c:numCache>
                  <c:formatCode>General</c:formatCode>
                  <c:ptCount val="4"/>
                  <c:pt idx="0">
                    <c:v>4.1256782881500058</c:v>
                  </c:pt>
                  <c:pt idx="1">
                    <c:v>0.94846982894159027</c:v>
                  </c:pt>
                  <c:pt idx="2">
                    <c:v>1.9138710824591456</c:v>
                  </c:pt>
                  <c:pt idx="3">
                    <c:v>2.4672910157099679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composition'!$W$44:$W$47</c:f>
              <c:numCache>
                <c:formatCode>0.0</c:formatCode>
                <c:ptCount val="4"/>
                <c:pt idx="0">
                  <c:v>42.314836649081634</c:v>
                </c:pt>
                <c:pt idx="1">
                  <c:v>45.266889561322195</c:v>
                </c:pt>
                <c:pt idx="2">
                  <c:v>38.764632225255347</c:v>
                </c:pt>
                <c:pt idx="3">
                  <c:v>26.915557075045864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C6E-48D5-BBF2-4DAAD81BBC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Pre-treatment</a:t>
                </a:r>
                <a:r>
                  <a:rPr lang="de-DE" baseline="0"/>
                  <a:t> temperature in °C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NMC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"Other" content dep. on</a:t>
            </a:r>
            <a:r>
              <a:rPr lang="de-DE" baseline="0"/>
              <a:t> </a:t>
            </a:r>
            <a:r>
              <a:rPr lang="de-DE"/>
              <a:t>size fraction </a:t>
            </a:r>
          </a:p>
          <a:p>
            <a:pPr>
              <a:defRPr/>
            </a:pPr>
            <a:r>
              <a:rPr lang="de-DE"/>
              <a:t>and pre-treatment temp.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0-315 µm</c:v>
          </c:tx>
          <c:spPr>
            <a:ln w="19050" cap="rnd">
              <a:solidFill>
                <a:srgbClr val="255E91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rgbClr val="255E91"/>
              </a:solidFill>
              <a:ln w="9525">
                <a:solidFill>
                  <a:srgbClr val="255E9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composition'!$X$62:$X$65</c:f>
                <c:numCache>
                  <c:formatCode>General</c:formatCode>
                  <c:ptCount val="4"/>
                  <c:pt idx="0">
                    <c:v>0.49837050729436072</c:v>
                  </c:pt>
                  <c:pt idx="1">
                    <c:v>1.8079474301921934</c:v>
                  </c:pt>
                  <c:pt idx="2">
                    <c:v>1.7726698491650694</c:v>
                  </c:pt>
                  <c:pt idx="3">
                    <c:v>1.7086362017441701</c:v>
                  </c:pt>
                </c:numCache>
              </c:numRef>
            </c:plus>
            <c:minus>
              <c:numRef>
                <c:f>'Black mass composition'!$X$54:$X$57</c:f>
                <c:numCache>
                  <c:formatCode>General</c:formatCode>
                  <c:ptCount val="4"/>
                  <c:pt idx="0">
                    <c:v>0.40267343042908266</c:v>
                  </c:pt>
                  <c:pt idx="1">
                    <c:v>2.0453424728512104</c:v>
                  </c:pt>
                  <c:pt idx="2">
                    <c:v>1.5701456353900767</c:v>
                  </c:pt>
                  <c:pt idx="3">
                    <c:v>1.3760728956076207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composition'!$X$14:$X$17</c:f>
              <c:numCache>
                <c:formatCode>0.0</c:formatCode>
                <c:ptCount val="4"/>
                <c:pt idx="0">
                  <c:v>60.001889074713084</c:v>
                </c:pt>
                <c:pt idx="1">
                  <c:v>63.045452843561385</c:v>
                </c:pt>
                <c:pt idx="2">
                  <c:v>61.309742163228634</c:v>
                </c:pt>
                <c:pt idx="3">
                  <c:v>72.936707444403012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D62-44DB-9130-01D07F0DA02E}"/>
            </c:ext>
          </c:extLst>
        </c:ser>
        <c:ser>
          <c:idx val="1"/>
          <c:order val="1"/>
          <c:tx>
            <c:v>315-500 µm</c:v>
          </c:tx>
          <c:spPr>
            <a:ln w="19050" cap="rnd">
              <a:solidFill>
                <a:srgbClr val="255E9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rgbClr val="255E91"/>
              </a:solidFill>
              <a:ln w="9525">
                <a:solidFill>
                  <a:srgbClr val="255E91"/>
                </a:solidFill>
                <a:prstDash val="sysDash"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composition'!$X$80:$X$83</c:f>
                <c:numCache>
                  <c:formatCode>General</c:formatCode>
                  <c:ptCount val="4"/>
                  <c:pt idx="0">
                    <c:v>2.9748089511364455</c:v>
                  </c:pt>
                  <c:pt idx="1">
                    <c:v>4.7831495132529156</c:v>
                  </c:pt>
                  <c:pt idx="2">
                    <c:v>2.4743174816129212</c:v>
                  </c:pt>
                  <c:pt idx="3">
                    <c:v>4.466015119378504</c:v>
                  </c:pt>
                </c:numCache>
              </c:numRef>
            </c:plus>
            <c:minus>
              <c:numRef>
                <c:f>'Black mass composition'!$X$72:$X$75</c:f>
                <c:numCache>
                  <c:formatCode>General</c:formatCode>
                  <c:ptCount val="4"/>
                  <c:pt idx="0">
                    <c:v>3.8047981931884252</c:v>
                  </c:pt>
                  <c:pt idx="1">
                    <c:v>3.4125627134548679</c:v>
                  </c:pt>
                  <c:pt idx="2">
                    <c:v>2.804705214899883</c:v>
                  </c:pt>
                  <c:pt idx="3">
                    <c:v>3.4322309757911071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composition'!$X$24:$X$27</c:f>
              <c:numCache>
                <c:formatCode>0.0</c:formatCode>
                <c:ptCount val="4"/>
                <c:pt idx="0">
                  <c:v>39.063021139949846</c:v>
                </c:pt>
                <c:pt idx="1">
                  <c:v>36.127877198039691</c:v>
                </c:pt>
                <c:pt idx="2">
                  <c:v>38.9670748555423</c:v>
                </c:pt>
                <c:pt idx="3">
                  <c:v>52.371803662711535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D62-44DB-9130-01D07F0DA02E}"/>
            </c:ext>
          </c:extLst>
        </c:ser>
        <c:ser>
          <c:idx val="2"/>
          <c:order val="2"/>
          <c:tx>
            <c:v>500-1000 µm</c:v>
          </c:tx>
          <c:spPr>
            <a:ln w="19050" cap="rnd">
              <a:solidFill>
                <a:srgbClr val="255E9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rgbClr val="255E91"/>
              </a:solidFill>
              <a:ln w="9525">
                <a:solidFill>
                  <a:srgbClr val="255E9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composition'!$X$98:$X$101</c:f>
                <c:numCache>
                  <c:formatCode>General</c:formatCode>
                  <c:ptCount val="4"/>
                  <c:pt idx="0">
                    <c:v>2.5735091017646496</c:v>
                  </c:pt>
                  <c:pt idx="1">
                    <c:v>1.1573239805217064</c:v>
                  </c:pt>
                  <c:pt idx="2">
                    <c:v>3.4699193215140163</c:v>
                  </c:pt>
                  <c:pt idx="3">
                    <c:v>4.9913503026472412</c:v>
                  </c:pt>
                </c:numCache>
              </c:numRef>
            </c:plus>
            <c:minus>
              <c:numRef>
                <c:f>'Black mass composition'!$X$90:$X$93</c:f>
                <c:numCache>
                  <c:formatCode>General</c:formatCode>
                  <c:ptCount val="4"/>
                  <c:pt idx="0">
                    <c:v>4.1263188156657478</c:v>
                  </c:pt>
                  <c:pt idx="1">
                    <c:v>2.0311404384085421</c:v>
                  </c:pt>
                  <c:pt idx="2">
                    <c:v>4.2083372625667987</c:v>
                  </c:pt>
                  <c:pt idx="3">
                    <c:v>3.4952531659891548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composition'!$X$34:$X$37</c:f>
              <c:numCache>
                <c:formatCode>0.0</c:formatCode>
                <c:ptCount val="4"/>
                <c:pt idx="0">
                  <c:v>21.495834642862878</c:v>
                </c:pt>
                <c:pt idx="1">
                  <c:v>19.257153305614874</c:v>
                </c:pt>
                <c:pt idx="2">
                  <c:v>19.120635286752599</c:v>
                </c:pt>
                <c:pt idx="3">
                  <c:v>35.983107840634553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D62-44DB-9130-01D07F0DA02E}"/>
            </c:ext>
          </c:extLst>
        </c:ser>
        <c:ser>
          <c:idx val="3"/>
          <c:order val="3"/>
          <c:tx>
            <c:v>0-1000 µm</c:v>
          </c:tx>
          <c:spPr>
            <a:ln w="19050" cap="rnd">
              <a:solidFill>
                <a:srgbClr val="255E9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55E91"/>
              </a:solidFill>
              <a:ln w="9525">
                <a:solidFill>
                  <a:srgbClr val="255E9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composition'!$X$116:$X$119</c:f>
                <c:numCache>
                  <c:formatCode>General</c:formatCode>
                  <c:ptCount val="4"/>
                  <c:pt idx="0">
                    <c:v>3.4737056121296561</c:v>
                  </c:pt>
                  <c:pt idx="1">
                    <c:v>1.0145049343630603</c:v>
                  </c:pt>
                  <c:pt idx="2">
                    <c:v>1.6647928465939685</c:v>
                  </c:pt>
                  <c:pt idx="3">
                    <c:v>2.621116587557573</c:v>
                  </c:pt>
                </c:numCache>
              </c:numRef>
            </c:plus>
            <c:minus>
              <c:numRef>
                <c:f>'Black mass composition'!$X$108:$X$111</c:f>
                <c:numCache>
                  <c:formatCode>General</c:formatCode>
                  <c:ptCount val="4"/>
                  <c:pt idx="0">
                    <c:v>2.4415116787450515</c:v>
                  </c:pt>
                  <c:pt idx="1">
                    <c:v>1.6470578320069009</c:v>
                  </c:pt>
                  <c:pt idx="2">
                    <c:v>1.4704085046278976</c:v>
                  </c:pt>
                  <c:pt idx="3">
                    <c:v>2.69376327953524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composition'!$X$44:$X$47</c:f>
              <c:numCache>
                <c:formatCode>0.0</c:formatCode>
                <c:ptCount val="4"/>
                <c:pt idx="0">
                  <c:v>44.319709265565763</c:v>
                </c:pt>
                <c:pt idx="1">
                  <c:v>41.908833665610217</c:v>
                </c:pt>
                <c:pt idx="2">
                  <c:v>43.410544901750711</c:v>
                </c:pt>
                <c:pt idx="3">
                  <c:v>57.976134768813743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D62-44DB-9130-01D07F0DA0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Pre-treatment</a:t>
                </a:r>
                <a:r>
                  <a:rPr lang="de-DE" baseline="0"/>
                  <a:t> temperature in °C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"Other"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Li content dep. on</a:t>
            </a:r>
            <a:r>
              <a:rPr lang="de-DE" baseline="0"/>
              <a:t> </a:t>
            </a:r>
            <a:r>
              <a:rPr lang="de-DE"/>
              <a:t>size fraction </a:t>
            </a:r>
          </a:p>
          <a:p>
            <a:pPr>
              <a:defRPr/>
            </a:pPr>
            <a:r>
              <a:rPr lang="de-DE"/>
              <a:t>and pre-treatment temp.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0-315 µm</c:v>
          </c:tx>
          <c:spPr>
            <a:ln w="19050" cap="rnd">
              <a:solidFill>
                <a:schemeClr val="accent4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composition'!$U$62:$U$65</c:f>
                <c:numCache>
                  <c:formatCode>General</c:formatCode>
                  <c:ptCount val="4"/>
                  <c:pt idx="0">
                    <c:v>3.4672681474624323E-2</c:v>
                  </c:pt>
                  <c:pt idx="1">
                    <c:v>0.12409927597023307</c:v>
                  </c:pt>
                  <c:pt idx="2">
                    <c:v>0.12316950175099484</c:v>
                  </c:pt>
                  <c:pt idx="3">
                    <c:v>0.11966954265804697</c:v>
                  </c:pt>
                </c:numCache>
              </c:numRef>
            </c:plus>
            <c:minus>
              <c:numRef>
                <c:f>'Black mass composition'!$U$54:$U$57</c:f>
                <c:numCache>
                  <c:formatCode>General</c:formatCode>
                  <c:ptCount val="4"/>
                  <c:pt idx="0">
                    <c:v>2.1025049803308882E-2</c:v>
                  </c:pt>
                  <c:pt idx="1">
                    <c:v>0.11580129590686994</c:v>
                  </c:pt>
                  <c:pt idx="2">
                    <c:v>0.14587955490123306</c:v>
                  </c:pt>
                  <c:pt idx="3">
                    <c:v>0.12360123754551533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composition'!$U$14:$U$17</c:f>
              <c:numCache>
                <c:formatCode>0.0</c:formatCode>
                <c:ptCount val="4"/>
                <c:pt idx="0">
                  <c:v>2.5468775053967057</c:v>
                </c:pt>
                <c:pt idx="1">
                  <c:v>2.4879718478075059</c:v>
                </c:pt>
                <c:pt idx="2">
                  <c:v>2.1104008183350351</c:v>
                </c:pt>
                <c:pt idx="3">
                  <c:v>1.6830114922316726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624-4117-95D5-36C5DC46BC35}"/>
            </c:ext>
          </c:extLst>
        </c:ser>
        <c:ser>
          <c:idx val="1"/>
          <c:order val="1"/>
          <c:tx>
            <c:v>315-500 µm</c:v>
          </c:tx>
          <c:spPr>
            <a:ln w="19050" cap="rnd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prstDash val="sysDash"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composition'!$U$80:$U$83</c:f>
                <c:numCache>
                  <c:formatCode>General</c:formatCode>
                  <c:ptCount val="4"/>
                  <c:pt idx="0">
                    <c:v>0.23214418983059204</c:v>
                  </c:pt>
                  <c:pt idx="1">
                    <c:v>0.25380029904227719</c:v>
                  </c:pt>
                  <c:pt idx="2">
                    <c:v>0.22624351540509791</c:v>
                  </c:pt>
                  <c:pt idx="3">
                    <c:v>0.26644722626116213</c:v>
                  </c:pt>
                </c:numCache>
              </c:numRef>
            </c:plus>
            <c:minus>
              <c:numRef>
                <c:f>'Black mass composition'!$U$72:$U$75</c:f>
                <c:numCache>
                  <c:formatCode>General</c:formatCode>
                  <c:ptCount val="4"/>
                  <c:pt idx="0">
                    <c:v>0.17470946033301749</c:v>
                  </c:pt>
                  <c:pt idx="1">
                    <c:v>0.3502346747412024</c:v>
                  </c:pt>
                  <c:pt idx="2">
                    <c:v>0.28897474949613233</c:v>
                  </c:pt>
                  <c:pt idx="3">
                    <c:v>0.32742771758196509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composition'!$U$24:$U$27</c:f>
              <c:numCache>
                <c:formatCode>0.0</c:formatCode>
                <c:ptCount val="4"/>
                <c:pt idx="0">
                  <c:v>4.1416588885535743</c:v>
                </c:pt>
                <c:pt idx="1">
                  <c:v>4.2934169859715592</c:v>
                </c:pt>
                <c:pt idx="2">
                  <c:v>3.9244087540183821</c:v>
                </c:pt>
                <c:pt idx="3">
                  <c:v>3.0209677766217982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624-4117-95D5-36C5DC46BC35}"/>
            </c:ext>
          </c:extLst>
        </c:ser>
        <c:ser>
          <c:idx val="2"/>
          <c:order val="2"/>
          <c:tx>
            <c:v>500-1000 µm</c:v>
          </c:tx>
          <c:spPr>
            <a:ln w="19050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composition'!$U$98:$U$101</c:f>
                <c:numCache>
                  <c:formatCode>General</c:formatCode>
                  <c:ptCount val="4"/>
                  <c:pt idx="0">
                    <c:v>0.30464273611203119</c:v>
                  </c:pt>
                  <c:pt idx="1">
                    <c:v>0.11706826788875269</c:v>
                  </c:pt>
                  <c:pt idx="2">
                    <c:v>0.29424098303276125</c:v>
                  </c:pt>
                  <c:pt idx="3">
                    <c:v>0.2596971124984675</c:v>
                  </c:pt>
                </c:numCache>
              </c:numRef>
            </c:plus>
            <c:minus>
              <c:numRef>
                <c:f>'Black mass composition'!$U$90:$U$93</c:f>
                <c:numCache>
                  <c:formatCode>General</c:formatCode>
                  <c:ptCount val="4"/>
                  <c:pt idx="0">
                    <c:v>0.24713840663485875</c:v>
                  </c:pt>
                  <c:pt idx="1">
                    <c:v>0.16030922430223882</c:v>
                  </c:pt>
                  <c:pt idx="2">
                    <c:v>0.20620232794187388</c:v>
                  </c:pt>
                  <c:pt idx="3">
                    <c:v>0.29667351447795864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composition'!$U$34:$U$37</c:f>
              <c:numCache>
                <c:formatCode>0.0</c:formatCode>
                <c:ptCount val="4"/>
                <c:pt idx="0">
                  <c:v>5.4063004673381529</c:v>
                </c:pt>
                <c:pt idx="1">
                  <c:v>5.2138261577497049</c:v>
                </c:pt>
                <c:pt idx="2">
                  <c:v>4.8126151222884639</c:v>
                </c:pt>
                <c:pt idx="3">
                  <c:v>3.67826896864015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624-4117-95D5-36C5DC46BC35}"/>
            </c:ext>
          </c:extLst>
        </c:ser>
        <c:ser>
          <c:idx val="3"/>
          <c:order val="3"/>
          <c:tx>
            <c:v>0-1000 µm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composition'!$U$116:$U$119</c:f>
                <c:numCache>
                  <c:formatCode>General</c:formatCode>
                  <c:ptCount val="4"/>
                  <c:pt idx="0">
                    <c:v>0.18259688885896441</c:v>
                  </c:pt>
                  <c:pt idx="1">
                    <c:v>0.10477335459342152</c:v>
                  </c:pt>
                  <c:pt idx="2">
                    <c:v>8.5197848609859683E-2</c:v>
                  </c:pt>
                  <c:pt idx="3">
                    <c:v>0.17110830034352942</c:v>
                  </c:pt>
                </c:numCache>
              </c:numRef>
            </c:plus>
            <c:minus>
              <c:numRef>
                <c:f>'Black mass composition'!$U$108:$U$111</c:f>
                <c:numCache>
                  <c:formatCode>General</c:formatCode>
                  <c:ptCount val="4"/>
                  <c:pt idx="0">
                    <c:v>0.28210553596672483</c:v>
                  </c:pt>
                  <c:pt idx="1">
                    <c:v>6.6873547816979073E-2</c:v>
                  </c:pt>
                  <c:pt idx="2">
                    <c:v>0.14875716493036872</c:v>
                  </c:pt>
                  <c:pt idx="3">
                    <c:v>0.17733426859775703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composition'!$U$44:$U$47</c:f>
              <c:numCache>
                <c:formatCode>0.0</c:formatCode>
                <c:ptCount val="4"/>
                <c:pt idx="0">
                  <c:v>3.719101680138015</c:v>
                </c:pt>
                <c:pt idx="1">
                  <c:v>3.8303112880737049</c:v>
                </c:pt>
                <c:pt idx="2">
                  <c:v>3.3290862005865471</c:v>
                </c:pt>
                <c:pt idx="3">
                  <c:v>2.5247636636001531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624-4117-95D5-36C5DC46BC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Pre-treatment temperature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Li</a:t>
                </a:r>
                <a:r>
                  <a:rPr lang="de-DE" baseline="0"/>
                  <a:t> c</a:t>
                </a:r>
                <a:r>
                  <a:rPr lang="de-DE"/>
                  <a:t>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Composition of black mass 0-1000 µm depending on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'Black mass composition'!$C$42</c:f>
              <c:strCache>
                <c:ptCount val="1"/>
                <c:pt idx="0">
                  <c:v>Al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composition'!$C$116:$C$119</c:f>
                <c:numCache>
                  <c:formatCode>General</c:formatCode>
                  <c:ptCount val="4"/>
                  <c:pt idx="0">
                    <c:v>8.1064705184783037E-2</c:v>
                  </c:pt>
                  <c:pt idx="1">
                    <c:v>7.986604477490733E-2</c:v>
                  </c:pt>
                  <c:pt idx="2">
                    <c:v>0.32349876656549026</c:v>
                  </c:pt>
                  <c:pt idx="3">
                    <c:v>6.009086409157316E-2</c:v>
                  </c:pt>
                </c:numCache>
              </c:numRef>
            </c:plus>
            <c:minus>
              <c:numRef>
                <c:f>'Black mass composition'!$C$108:$C$111</c:f>
                <c:numCache>
                  <c:formatCode>General</c:formatCode>
                  <c:ptCount val="4"/>
                  <c:pt idx="0">
                    <c:v>7.3172121278843871E-2</c:v>
                  </c:pt>
                  <c:pt idx="1">
                    <c:v>0.12115525071237587</c:v>
                  </c:pt>
                  <c:pt idx="2">
                    <c:v>0.28885481652754486</c:v>
                  </c:pt>
                  <c:pt idx="3">
                    <c:v>6.6015420741403652E-2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composition'!$C$44:$C$47</c:f>
              <c:numCache>
                <c:formatCode>0.0</c:formatCode>
                <c:ptCount val="4"/>
                <c:pt idx="0">
                  <c:v>2.3046231619621365</c:v>
                </c:pt>
                <c:pt idx="1">
                  <c:v>2.027906804754898</c:v>
                </c:pt>
                <c:pt idx="2">
                  <c:v>1.8258481687002026</c:v>
                </c:pt>
                <c:pt idx="3">
                  <c:v>2.2328322201878916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D0D-4CD1-9A7E-27172C87EA7C}"/>
            </c:ext>
          </c:extLst>
        </c:ser>
        <c:ser>
          <c:idx val="1"/>
          <c:order val="1"/>
          <c:tx>
            <c:strRef>
              <c:f>'Black mass composition'!$D$42</c:f>
              <c:strCache>
                <c:ptCount val="1"/>
                <c:pt idx="0">
                  <c:v>Cu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composition'!$D$116:$D$119</c:f>
                <c:numCache>
                  <c:formatCode>General</c:formatCode>
                  <c:ptCount val="4"/>
                  <c:pt idx="0">
                    <c:v>0.26965113247542971</c:v>
                  </c:pt>
                  <c:pt idx="1">
                    <c:v>0.10378705261183252</c:v>
                  </c:pt>
                  <c:pt idx="2">
                    <c:v>0.16765763567939868</c:v>
                  </c:pt>
                  <c:pt idx="3">
                    <c:v>0.12842394783004718</c:v>
                  </c:pt>
                </c:numCache>
              </c:numRef>
            </c:plus>
            <c:minus>
              <c:numRef>
                <c:f>'Black mass composition'!$D$108:$D$111</c:f>
                <c:numCache>
                  <c:formatCode>General</c:formatCode>
                  <c:ptCount val="4"/>
                  <c:pt idx="0">
                    <c:v>0.16450942830554993</c:v>
                  </c:pt>
                  <c:pt idx="1">
                    <c:v>7.7448080630978855E-2</c:v>
                  </c:pt>
                  <c:pt idx="2">
                    <c:v>8.419470379504973E-2</c:v>
                  </c:pt>
                  <c:pt idx="3">
                    <c:v>0.21823264928348729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composition'!$D$44:$D$47</c:f>
              <c:numCache>
                <c:formatCode>0.0</c:formatCode>
                <c:ptCount val="4"/>
                <c:pt idx="0">
                  <c:v>0.87300291279437114</c:v>
                </c:pt>
                <c:pt idx="1">
                  <c:v>0.78690402483589106</c:v>
                </c:pt>
                <c:pt idx="2">
                  <c:v>0.49492009120191965</c:v>
                </c:pt>
                <c:pt idx="3">
                  <c:v>0.54998824854396766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D0D-4CD1-9A7E-27172C87EA7C}"/>
            </c:ext>
          </c:extLst>
        </c:ser>
        <c:ser>
          <c:idx val="2"/>
          <c:order val="2"/>
          <c:tx>
            <c:strRef>
              <c:f>'Black mass composition'!$E$42</c:f>
              <c:strCache>
                <c:ptCount val="1"/>
                <c:pt idx="0">
                  <c:v>Fe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composition'!$E$116:$E$119</c:f>
                <c:numCache>
                  <c:formatCode>General</c:formatCode>
                  <c:ptCount val="4"/>
                  <c:pt idx="0">
                    <c:v>6.644347370812681E-3</c:v>
                  </c:pt>
                  <c:pt idx="1">
                    <c:v>8.2129459659798371E-3</c:v>
                  </c:pt>
                  <c:pt idx="2">
                    <c:v>2.6257998875359428E-2</c:v>
                  </c:pt>
                  <c:pt idx="3">
                    <c:v>1.1731501415730525E-2</c:v>
                  </c:pt>
                </c:numCache>
              </c:numRef>
            </c:plus>
            <c:minus>
              <c:numRef>
                <c:f>'Black mass composition'!$E$108:$E$111</c:f>
                <c:numCache>
                  <c:formatCode>General</c:formatCode>
                  <c:ptCount val="4"/>
                  <c:pt idx="0">
                    <c:v>8.5827859765041647E-3</c:v>
                  </c:pt>
                  <c:pt idx="1">
                    <c:v>5.1636037858144024E-3</c:v>
                  </c:pt>
                  <c:pt idx="2">
                    <c:v>2.4922527822679397E-2</c:v>
                  </c:pt>
                  <c:pt idx="3">
                    <c:v>7.0444370660940614E-3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composition'!$E$44:$E$47</c:f>
              <c:numCache>
                <c:formatCode>0.0</c:formatCode>
                <c:ptCount val="4"/>
                <c:pt idx="0">
                  <c:v>7.9345451312303694E-2</c:v>
                </c:pt>
                <c:pt idx="1">
                  <c:v>9.2081328762218292E-2</c:v>
                </c:pt>
                <c:pt idx="2">
                  <c:v>7.7301559731760408E-2</c:v>
                </c:pt>
                <c:pt idx="3">
                  <c:v>8.3110998201399056E-2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D0D-4CD1-9A7E-27172C87EA7C}"/>
            </c:ext>
          </c:extLst>
        </c:ser>
        <c:ser>
          <c:idx val="3"/>
          <c:order val="3"/>
          <c:tx>
            <c:strRef>
              <c:f>'Black mass composition'!$F$42</c:f>
              <c:strCache>
                <c:ptCount val="1"/>
                <c:pt idx="0">
                  <c:v>Li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composition'!$F$116:$F$119</c:f>
                <c:numCache>
                  <c:formatCode>General</c:formatCode>
                  <c:ptCount val="4"/>
                  <c:pt idx="0">
                    <c:v>0.15399381636958021</c:v>
                  </c:pt>
                  <c:pt idx="1">
                    <c:v>0.15499589723215834</c:v>
                  </c:pt>
                  <c:pt idx="2">
                    <c:v>0.18748758398970411</c:v>
                  </c:pt>
                  <c:pt idx="3">
                    <c:v>9.8969007141014309E-2</c:v>
                  </c:pt>
                </c:numCache>
              </c:numRef>
            </c:plus>
            <c:minus>
              <c:numRef>
                <c:f>'Black mass composition'!$F$108:$F$111</c:f>
                <c:numCache>
                  <c:formatCode>General</c:formatCode>
                  <c:ptCount val="4"/>
                  <c:pt idx="0">
                    <c:v>9.65013774283765E-2</c:v>
                  </c:pt>
                  <c:pt idx="1">
                    <c:v>0.13723669799685068</c:v>
                  </c:pt>
                  <c:pt idx="2">
                    <c:v>0.15395405906128268</c:v>
                  </c:pt>
                  <c:pt idx="3">
                    <c:v>5.8128183815417511E-2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composition'!$F$44:$F$47</c:f>
              <c:numCache>
                <c:formatCode>0.0</c:formatCode>
                <c:ptCount val="4"/>
                <c:pt idx="0">
                  <c:v>3.9304346798646104</c:v>
                </c:pt>
                <c:pt idx="1">
                  <c:v>3.928094379842026</c:v>
                </c:pt>
                <c:pt idx="2">
                  <c:v>3.7456998027732342</c:v>
                </c:pt>
                <c:pt idx="3">
                  <c:v>3.6204923129537256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D0D-4CD1-9A7E-27172C87EA7C}"/>
            </c:ext>
          </c:extLst>
        </c:ser>
        <c:ser>
          <c:idx val="4"/>
          <c:order val="4"/>
          <c:tx>
            <c:strRef>
              <c:f>'Black mass composition'!$G$42</c:f>
              <c:strCache>
                <c:ptCount val="1"/>
                <c:pt idx="0">
                  <c:v>PF6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composition'!$G$116:$G$119</c:f>
                <c:numCache>
                  <c:formatCode>General</c:formatCode>
                  <c:ptCount val="4"/>
                  <c:pt idx="0">
                    <c:v>0.23631348539117925</c:v>
                  </c:pt>
                  <c:pt idx="1">
                    <c:v>0.42007411033907527</c:v>
                  </c:pt>
                  <c:pt idx="2">
                    <c:v>0.66247014254006054</c:v>
                  </c:pt>
                  <c:pt idx="3">
                    <c:v>0.10359688017438584</c:v>
                  </c:pt>
                </c:numCache>
              </c:numRef>
            </c:plus>
            <c:minus>
              <c:numRef>
                <c:f>'Black mass composition'!$G$108:$G$111</c:f>
                <c:numCache>
                  <c:formatCode>General</c:formatCode>
                  <c:ptCount val="4"/>
                  <c:pt idx="0">
                    <c:v>0.30637330800867746</c:v>
                  </c:pt>
                  <c:pt idx="1">
                    <c:v>0.31198078440299337</c:v>
                  </c:pt>
                  <c:pt idx="2">
                    <c:v>1.1851841655517021</c:v>
                  </c:pt>
                  <c:pt idx="3">
                    <c:v>9.0981901207333404E-2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composition'!$G$44:$G$47</c:f>
              <c:numCache>
                <c:formatCode>0.0</c:formatCode>
                <c:ptCount val="4"/>
                <c:pt idx="0">
                  <c:v>3.8206024057489265</c:v>
                </c:pt>
                <c:pt idx="1">
                  <c:v>4.5646907990516636</c:v>
                </c:pt>
                <c:pt idx="2">
                  <c:v>4.2754067410100216</c:v>
                </c:pt>
                <c:pt idx="3">
                  <c:v>3.6003699832107858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D0D-4CD1-9A7E-27172C87E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  <c:extLst>
          <c:ext xmlns:c15="http://schemas.microsoft.com/office/drawing/2012/chart" uri="{02D57815-91ED-43cb-92C2-25804820EDAC}">
            <c15:filteredScatter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'Black mass composition'!$H$42</c15:sqref>
                        </c15:formulaRef>
                      </c:ext>
                    </c:extLst>
                    <c:strCache>
                      <c:ptCount val="1"/>
                      <c:pt idx="0">
                        <c:v>NMC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errBars>
                  <c:errDir val="y"/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'Black mass composition'!$H$116:$H$119</c15:sqref>
                          </c15:formulaRef>
                        </c:ext>
                      </c:extLst>
                      <c:numCache>
                        <c:formatCode>General</c:formatCode>
                        <c:ptCount val="4"/>
                        <c:pt idx="0">
                          <c:v>1.9896684296954348</c:v>
                        </c:pt>
                        <c:pt idx="1">
                          <c:v>2.2123790860118717</c:v>
                        </c:pt>
                        <c:pt idx="2">
                          <c:v>2.5383813431644384</c:v>
                        </c:pt>
                        <c:pt idx="3">
                          <c:v>1.1585742443902447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'Black mass composition'!$H$108:$H$111</c15:sqref>
                          </c15:formulaRef>
                        </c:ext>
                      </c:extLst>
                      <c:numCache>
                        <c:formatCode>General</c:formatCode>
                        <c:ptCount val="4"/>
                        <c:pt idx="0">
                          <c:v>1.0558563410055015</c:v>
                        </c:pt>
                        <c:pt idx="1">
                          <c:v>2.1018534985564301</c:v>
                        </c:pt>
                        <c:pt idx="2">
                          <c:v>1.456187103903666</c:v>
                        </c:pt>
                        <c:pt idx="3">
                          <c:v>0.64658074986391512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xVal>
                  <c:numRef>
                    <c:extLst>
                      <c:ext uri="{02D57815-91ED-43cb-92C2-25804820EDAC}">
                        <c15:formulaRef>
                          <c15:sqref>'Black mass composition'!$B$44:$B$47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10</c:v>
                      </c:pt>
                      <c:pt idx="1">
                        <c:v>20</c:v>
                      </c:pt>
                      <c:pt idx="2">
                        <c:v>30</c:v>
                      </c:pt>
                      <c:pt idx="3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'Black mass composition'!$H$44:$H$47</c15:sqref>
                        </c15:formulaRef>
                      </c:ext>
                    </c:extLst>
                    <c:numCache>
                      <c:formatCode>0.0</c:formatCode>
                      <c:ptCount val="4"/>
                      <c:pt idx="0">
                        <c:v>45.990904773625779</c:v>
                      </c:pt>
                      <c:pt idx="1">
                        <c:v>45.570951366870297</c:v>
                      </c:pt>
                      <c:pt idx="2">
                        <c:v>43.065582807239572</c:v>
                      </c:pt>
                      <c:pt idx="3">
                        <c:v>41.345871620811756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8D0D-4CD1-9A7E-27172C87EA7C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'Black mass composition'!$I$42</c15:sqref>
                        </c15:formulaRef>
                      </c:ext>
                    </c:extLst>
                    <c:strCache>
                      <c:ptCount val="1"/>
                      <c:pt idx="0">
                        <c:v>Other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errBars>
                  <c:errDir val="y"/>
                  <c:errBarType val="both"/>
                  <c:errValType val="cust"/>
                  <c:noEndCap val="0"/>
                  <c:plus>
                    <c:numRef>
                      <c:extLst xmlns:c15="http://schemas.microsoft.com/office/drawing/2012/chart">
                        <c:ext xmlns:c15="http://schemas.microsoft.com/office/drawing/2012/chart" uri="{02D57815-91ED-43cb-92C2-25804820EDAC}">
                          <c15:formulaRef>
                            <c15:sqref>'Black mass composition'!$I$116:$I$119</c15:sqref>
                          </c15:formulaRef>
                        </c:ext>
                      </c:extLst>
                      <c:numCache>
                        <c:formatCode>General</c:formatCode>
                        <c:ptCount val="4"/>
                        <c:pt idx="0">
                          <c:v>1.5439421712007046</c:v>
                        </c:pt>
                        <c:pt idx="1">
                          <c:v>2.5790169096838085</c:v>
                        </c:pt>
                        <c:pt idx="2">
                          <c:v>3.193297376661917</c:v>
                        </c:pt>
                        <c:pt idx="3">
                          <c:v>0.51651215164546471</c:v>
                        </c:pt>
                      </c:numCache>
                    </c:numRef>
                  </c:plus>
                  <c:minus>
                    <c:numRef>
                      <c:extLst xmlns:c15="http://schemas.microsoft.com/office/drawing/2012/chart">
                        <c:ext xmlns:c15="http://schemas.microsoft.com/office/drawing/2012/chart" uri="{02D57815-91ED-43cb-92C2-25804820EDAC}">
                          <c15:formulaRef>
                            <c15:sqref>'Black mass composition'!$I$108:$I$111</c15:sqref>
                          </c15:formulaRef>
                        </c:ext>
                      </c:extLst>
                      <c:numCache>
                        <c:formatCode>General</c:formatCode>
                        <c:ptCount val="4"/>
                        <c:pt idx="0">
                          <c:v>2.2688798819860736</c:v>
                        </c:pt>
                        <c:pt idx="1">
                          <c:v>2.1066238308289016</c:v>
                        </c:pt>
                        <c:pt idx="2">
                          <c:v>3.3802611647545646</c:v>
                        </c:pt>
                        <c:pt idx="3">
                          <c:v>0.95599313818968312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'Black mass composition'!$B$44:$B$47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10</c:v>
                      </c:pt>
                      <c:pt idx="1">
                        <c:v>20</c:v>
                      </c:pt>
                      <c:pt idx="2">
                        <c:v>30</c:v>
                      </c:pt>
                      <c:pt idx="3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'Black mass composition'!$I$44:$I$47</c15:sqref>
                        </c15:formulaRef>
                      </c:ext>
                    </c:extLst>
                    <c:numCache>
                      <c:formatCode>0.0</c:formatCode>
                      <c:ptCount val="4"/>
                      <c:pt idx="0">
                        <c:v>43.001086614691864</c:v>
                      </c:pt>
                      <c:pt idx="1">
                        <c:v>43.029371295882989</c:v>
                      </c:pt>
                      <c:pt idx="2">
                        <c:v>46.515240829343291</c:v>
                      </c:pt>
                      <c:pt idx="3">
                        <c:v>48.567334616090477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8D0D-4CD1-9A7E-27172C87EA7C}"/>
                  </c:ext>
                </c:extLst>
              </c15:ser>
            </c15:filteredScatterSeries>
          </c:ext>
        </c:extLst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  <c:max val="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PF</a:t>
            </a:r>
            <a:r>
              <a:rPr lang="de-DE" baseline="-25000"/>
              <a:t>6</a:t>
            </a:r>
            <a:r>
              <a:rPr lang="de-DE"/>
              <a:t> content dep. on</a:t>
            </a:r>
            <a:r>
              <a:rPr lang="de-DE" baseline="0"/>
              <a:t> </a:t>
            </a:r>
            <a:r>
              <a:rPr lang="de-DE"/>
              <a:t>size fraction </a:t>
            </a:r>
          </a:p>
          <a:p>
            <a:pPr>
              <a:defRPr/>
            </a:pPr>
            <a:r>
              <a:rPr lang="de-DE"/>
              <a:t>and pre-treatment</a:t>
            </a:r>
            <a:r>
              <a:rPr lang="de-DE" baseline="0"/>
              <a:t> temp.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0-315 µm</c:v>
          </c:tx>
          <c:spPr>
            <a:ln w="19050" cap="rnd">
              <a:solidFill>
                <a:srgbClr val="C00000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composition'!$V$62:$V$65</c:f>
                <c:numCache>
                  <c:formatCode>General</c:formatCode>
                  <c:ptCount val="4"/>
                  <c:pt idx="0">
                    <c:v>0.18878583643509916</c:v>
                  </c:pt>
                  <c:pt idx="1">
                    <c:v>7.6085263566495698E-2</c:v>
                  </c:pt>
                  <c:pt idx="2">
                    <c:v>0.61871101534149098</c:v>
                  </c:pt>
                  <c:pt idx="3">
                    <c:v>0.25831610655147763</c:v>
                  </c:pt>
                </c:numCache>
              </c:numRef>
            </c:plus>
            <c:minus>
              <c:numRef>
                <c:f>'Black mass composition'!$V$54:$V$57</c:f>
                <c:numCache>
                  <c:formatCode>General</c:formatCode>
                  <c:ptCount val="4"/>
                  <c:pt idx="0">
                    <c:v>0.2664476799433082</c:v>
                  </c:pt>
                  <c:pt idx="1">
                    <c:v>0.10694529990912915</c:v>
                  </c:pt>
                  <c:pt idx="2">
                    <c:v>0.45405877524818195</c:v>
                  </c:pt>
                  <c:pt idx="3">
                    <c:v>0.23810362382340866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composition'!$V$14:$V$17</c:f>
              <c:numCache>
                <c:formatCode>0.0</c:formatCode>
                <c:ptCount val="4"/>
                <c:pt idx="0">
                  <c:v>6.2334904367733968</c:v>
                </c:pt>
                <c:pt idx="1">
                  <c:v>6.2972440353072257</c:v>
                </c:pt>
                <c:pt idx="2">
                  <c:v>9.2864107593165759</c:v>
                </c:pt>
                <c:pt idx="3">
                  <c:v>4.4325825097117102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C54-40F0-A8A7-9F5651CD268E}"/>
            </c:ext>
          </c:extLst>
        </c:ser>
        <c:ser>
          <c:idx val="1"/>
          <c:order val="1"/>
          <c:tx>
            <c:v>315-500 µm</c:v>
          </c:tx>
          <c:spPr>
            <a:ln w="19050" cap="rnd">
              <a:solidFill>
                <a:srgbClr val="C0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  <a:prstDash val="sysDash"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composition'!$V$80:$V$83</c:f>
                <c:numCache>
                  <c:formatCode>General</c:formatCode>
                  <c:ptCount val="4"/>
                  <c:pt idx="0">
                    <c:v>6.0479054847918157E-2</c:v>
                  </c:pt>
                  <c:pt idx="1">
                    <c:v>0.69407325131710707</c:v>
                  </c:pt>
                  <c:pt idx="2">
                    <c:v>0.28530371579362512</c:v>
                  </c:pt>
                  <c:pt idx="3">
                    <c:v>0.29624045953213063</c:v>
                  </c:pt>
                </c:numCache>
              </c:numRef>
            </c:plus>
            <c:minus>
              <c:numRef>
                <c:f>'Black mass composition'!$V$72:$V$75</c:f>
                <c:numCache>
                  <c:formatCode>General</c:formatCode>
                  <c:ptCount val="4"/>
                  <c:pt idx="0">
                    <c:v>0.12095810969583543</c:v>
                  </c:pt>
                  <c:pt idx="1">
                    <c:v>0.36042933060940907</c:v>
                  </c:pt>
                  <c:pt idx="2">
                    <c:v>0.43423345838658278</c:v>
                  </c:pt>
                  <c:pt idx="3">
                    <c:v>0.33722202699537007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composition'!$V$24:$V$27</c:f>
              <c:numCache>
                <c:formatCode>0.0</c:formatCode>
                <c:ptCount val="4"/>
                <c:pt idx="0">
                  <c:v>4.2678376915465597</c:v>
                </c:pt>
                <c:pt idx="1">
                  <c:v>6.1618177002844341</c:v>
                </c:pt>
                <c:pt idx="2">
                  <c:v>6.0186735174446069</c:v>
                </c:pt>
                <c:pt idx="3">
                  <c:v>4.4635233356408435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C54-40F0-A8A7-9F5651CD268E}"/>
            </c:ext>
          </c:extLst>
        </c:ser>
        <c:ser>
          <c:idx val="2"/>
          <c:order val="2"/>
          <c:tx>
            <c:v>500-1000 µm</c:v>
          </c:tx>
          <c:spPr>
            <a:ln w="19050" cap="rnd">
              <a:solidFill>
                <a:srgbClr val="C00000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composition'!$V$98:$V$101</c:f>
                <c:numCache>
                  <c:formatCode>General</c:formatCode>
                  <c:ptCount val="4"/>
                  <c:pt idx="0">
                    <c:v>0.11643462174739039</c:v>
                  </c:pt>
                  <c:pt idx="1">
                    <c:v>0.49625243883462122</c:v>
                  </c:pt>
                  <c:pt idx="2">
                    <c:v>0.27551186134044503</c:v>
                  </c:pt>
                  <c:pt idx="3">
                    <c:v>0.61721281631779057</c:v>
                  </c:pt>
                </c:numCache>
              </c:numRef>
            </c:plus>
            <c:minus>
              <c:numRef>
                <c:f>'Black mass composition'!$V$90:$V$93</c:f>
                <c:numCache>
                  <c:formatCode>General</c:formatCode>
                  <c:ptCount val="4"/>
                  <c:pt idx="0">
                    <c:v>0.23150786590588712</c:v>
                  </c:pt>
                  <c:pt idx="1">
                    <c:v>0.43287727127713893</c:v>
                  </c:pt>
                  <c:pt idx="2">
                    <c:v>0.34007382398356167</c:v>
                  </c:pt>
                  <c:pt idx="3">
                    <c:v>0.48108389898569559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composition'!$V$34:$V$37</c:f>
              <c:numCache>
                <c:formatCode>0.0</c:formatCode>
                <c:ptCount val="4"/>
                <c:pt idx="0">
                  <c:v>2.9333600548678902</c:v>
                </c:pt>
                <c:pt idx="1">
                  <c:v>3.0565778622820141</c:v>
                </c:pt>
                <c:pt idx="2">
                  <c:v>5.3746348963869126</c:v>
                </c:pt>
                <c:pt idx="3">
                  <c:v>5.3531188796528397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C54-40F0-A8A7-9F5651CD268E}"/>
            </c:ext>
          </c:extLst>
        </c:ser>
        <c:ser>
          <c:idx val="3"/>
          <c:order val="3"/>
          <c:tx>
            <c:v>0-1000 µm</c:v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composition'!$V$116:$V$119</c:f>
                <c:numCache>
                  <c:formatCode>General</c:formatCode>
                  <c:ptCount val="4"/>
                  <c:pt idx="0">
                    <c:v>8.1662993552121144E-2</c:v>
                  </c:pt>
                  <c:pt idx="1">
                    <c:v>0.15605749739344965</c:v>
                  </c:pt>
                  <c:pt idx="2">
                    <c:v>0.11032652935864995</c:v>
                  </c:pt>
                  <c:pt idx="3">
                    <c:v>0.10108955981783296</c:v>
                  </c:pt>
                </c:numCache>
              </c:numRef>
            </c:plus>
            <c:minus>
              <c:numRef>
                <c:f>'Black mass composition'!$V$108:$V$111</c:f>
                <c:numCache>
                  <c:formatCode>General</c:formatCode>
                  <c:ptCount val="4"/>
                  <c:pt idx="0">
                    <c:v>5.111527595958254E-2</c:v>
                  </c:pt>
                  <c:pt idx="1">
                    <c:v>0.1219351960886419</c:v>
                  </c:pt>
                  <c:pt idx="2">
                    <c:v>0.19362449111916202</c:v>
                  </c:pt>
                  <c:pt idx="3">
                    <c:v>0.11095762332555736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composition'!$V$44:$V$47</c:f>
              <c:numCache>
                <c:formatCode>0.0</c:formatCode>
                <c:ptCount val="4"/>
                <c:pt idx="0">
                  <c:v>4.8623355698843396</c:v>
                </c:pt>
                <c:pt idx="1">
                  <c:v>5.1065506884989462</c:v>
                </c:pt>
                <c:pt idx="2">
                  <c:v>7.3903288447742588</c:v>
                </c:pt>
                <c:pt idx="3">
                  <c:v>4.7430753004985684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C54-40F0-A8A7-9F5651CD26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Pre-treatment temperature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PF</a:t>
                </a:r>
                <a:r>
                  <a:rPr lang="de-DE" baseline="-25000"/>
                  <a:t>6</a:t>
                </a:r>
                <a:r>
                  <a:rPr lang="de-DE"/>
                  <a:t>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Al content dep. on</a:t>
            </a:r>
            <a:r>
              <a:rPr lang="de-DE" baseline="0"/>
              <a:t> </a:t>
            </a:r>
            <a:r>
              <a:rPr lang="de-DE"/>
              <a:t>size fraction </a:t>
            </a:r>
          </a:p>
          <a:p>
            <a:pPr>
              <a:defRPr/>
            </a:pPr>
            <a:r>
              <a:rPr lang="de-DE"/>
              <a:t>and pre-treatment</a:t>
            </a:r>
            <a:r>
              <a:rPr lang="de-DE" baseline="0"/>
              <a:t> temp.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0-315 µm</c:v>
          </c:tx>
          <c:spPr>
            <a:ln w="19050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composition'!$R$62:$R$65</c:f>
                <c:numCache>
                  <c:formatCode>General</c:formatCode>
                  <c:ptCount val="4"/>
                  <c:pt idx="0">
                    <c:v>0.21362883272615241</c:v>
                  </c:pt>
                  <c:pt idx="1">
                    <c:v>9.2743528490092597E-2</c:v>
                  </c:pt>
                  <c:pt idx="2">
                    <c:v>8.0011091781585719E-2</c:v>
                  </c:pt>
                  <c:pt idx="3">
                    <c:v>0.14589544176191938</c:v>
                  </c:pt>
                </c:numCache>
              </c:numRef>
            </c:plus>
            <c:minus>
              <c:numRef>
                <c:f>'Black mass composition'!$R$54:$R$57</c:f>
                <c:numCache>
                  <c:formatCode>General</c:formatCode>
                  <c:ptCount val="4"/>
                  <c:pt idx="0">
                    <c:v>0.15269222981825781</c:v>
                  </c:pt>
                  <c:pt idx="1">
                    <c:v>0.10238579844018858</c:v>
                  </c:pt>
                  <c:pt idx="2">
                    <c:v>8.7626192130940694E-2</c:v>
                  </c:pt>
                  <c:pt idx="3">
                    <c:v>0.13698196748682445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composition'!$R$14:$R$17</c:f>
              <c:numCache>
                <c:formatCode>0.0</c:formatCode>
                <c:ptCount val="4"/>
                <c:pt idx="0">
                  <c:v>2.6021806103586109</c:v>
                </c:pt>
                <c:pt idx="1">
                  <c:v>2.4148922576370371</c:v>
                </c:pt>
                <c:pt idx="2">
                  <c:v>2.6590403368702318</c:v>
                </c:pt>
                <c:pt idx="3">
                  <c:v>3.9358040365795177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0CB-4EB1-B51A-677E1928E74B}"/>
            </c:ext>
          </c:extLst>
        </c:ser>
        <c:ser>
          <c:idx val="1"/>
          <c:order val="1"/>
          <c:tx>
            <c:v>315-500 µm</c:v>
          </c:tx>
          <c:spPr>
            <a:ln w="1905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composition'!$R$80:$R$83</c:f>
                <c:numCache>
                  <c:formatCode>General</c:formatCode>
                  <c:ptCount val="4"/>
                  <c:pt idx="0">
                    <c:v>0.44981312079430213</c:v>
                  </c:pt>
                  <c:pt idx="1">
                    <c:v>0.41397912390812563</c:v>
                  </c:pt>
                  <c:pt idx="2">
                    <c:v>9.6219816157510074E-2</c:v>
                  </c:pt>
                  <c:pt idx="3">
                    <c:v>0.44412160537209422</c:v>
                  </c:pt>
                </c:numCache>
              </c:numRef>
            </c:plus>
            <c:minus>
              <c:numRef>
                <c:f>'Black mass composition'!$R$72:$R$75</c:f>
                <c:numCache>
                  <c:formatCode>General</c:formatCode>
                  <c:ptCount val="4"/>
                  <c:pt idx="0">
                    <c:v>0.28488118582729771</c:v>
                  </c:pt>
                  <c:pt idx="1">
                    <c:v>0.3504676209003077</c:v>
                  </c:pt>
                  <c:pt idx="2">
                    <c:v>6.5047904249853516E-2</c:v>
                  </c:pt>
                  <c:pt idx="3">
                    <c:v>0.24630364884531852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composition'!$R$24:$R$27</c:f>
              <c:numCache>
                <c:formatCode>0.0</c:formatCode>
                <c:ptCount val="4"/>
                <c:pt idx="0">
                  <c:v>1.8969747337312846</c:v>
                </c:pt>
                <c:pt idx="1">
                  <c:v>1.8350151269145243</c:v>
                </c:pt>
                <c:pt idx="2">
                  <c:v>1.806448503399867</c:v>
                </c:pt>
                <c:pt idx="3">
                  <c:v>3.8868824052022419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0CB-4EB1-B51A-677E1928E74B}"/>
            </c:ext>
          </c:extLst>
        </c:ser>
        <c:ser>
          <c:idx val="2"/>
          <c:order val="2"/>
          <c:tx>
            <c:v>500-1000 µm</c:v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composition'!$R$98:$R$101</c:f>
                <c:numCache>
                  <c:formatCode>General</c:formatCode>
                  <c:ptCount val="4"/>
                  <c:pt idx="0">
                    <c:v>1.0381999993336353</c:v>
                  </c:pt>
                  <c:pt idx="1">
                    <c:v>0.4346060791443831</c:v>
                  </c:pt>
                  <c:pt idx="2">
                    <c:v>0.95268370157583027</c:v>
                  </c:pt>
                  <c:pt idx="3">
                    <c:v>0.76115442188149185</c:v>
                  </c:pt>
                </c:numCache>
              </c:numRef>
            </c:plus>
            <c:minus>
              <c:numRef>
                <c:f>'Black mass composition'!$R$90:$R$93</c:f>
                <c:numCache>
                  <c:formatCode>General</c:formatCode>
                  <c:ptCount val="4"/>
                  <c:pt idx="0">
                    <c:v>0.77527984173495634</c:v>
                  </c:pt>
                  <c:pt idx="1">
                    <c:v>0.25366412917920855</c:v>
                  </c:pt>
                  <c:pt idx="2">
                    <c:v>0.49607915733860586</c:v>
                  </c:pt>
                  <c:pt idx="3">
                    <c:v>0.70312603722768729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composition'!$R$34:$R$37</c:f>
              <c:numCache>
                <c:formatCode>0.0</c:formatCode>
                <c:ptCount val="4"/>
                <c:pt idx="0">
                  <c:v>1.7232706616903883</c:v>
                </c:pt>
                <c:pt idx="1">
                  <c:v>1.2669216317703855</c:v>
                </c:pt>
                <c:pt idx="2">
                  <c:v>1.9975299751073852</c:v>
                </c:pt>
                <c:pt idx="3">
                  <c:v>4.553127419677784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0CB-4EB1-B51A-677E1928E74B}"/>
            </c:ext>
          </c:extLst>
        </c:ser>
        <c:ser>
          <c:idx val="3"/>
          <c:order val="3"/>
          <c:tx>
            <c:v>0-1000 µm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composition'!$R$116:$R$119</c:f>
                <c:numCache>
                  <c:formatCode>General</c:formatCode>
                  <c:ptCount val="4"/>
                  <c:pt idx="0">
                    <c:v>0.54115792334290536</c:v>
                  </c:pt>
                  <c:pt idx="1">
                    <c:v>0.19270931741487551</c:v>
                  </c:pt>
                  <c:pt idx="2">
                    <c:v>0.35563424296185087</c:v>
                  </c:pt>
                  <c:pt idx="3">
                    <c:v>0.22727620895349609</c:v>
                  </c:pt>
                </c:numCache>
              </c:numRef>
            </c:plus>
            <c:minus>
              <c:numRef>
                <c:f>'Black mass composition'!$R$108:$R$111</c:f>
                <c:numCache>
                  <c:formatCode>General</c:formatCode>
                  <c:ptCount val="4"/>
                  <c:pt idx="0">
                    <c:v>0.32958573636378019</c:v>
                  </c:pt>
                  <c:pt idx="1">
                    <c:v>0.16154128918929866</c:v>
                  </c:pt>
                  <c:pt idx="2">
                    <c:v>0.2441968412250235</c:v>
                  </c:pt>
                  <c:pt idx="3">
                    <c:v>0.14642162608602449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composition'!$R$44:$R$47</c:f>
              <c:numCache>
                <c:formatCode>0.0</c:formatCode>
                <c:ptCount val="4"/>
                <c:pt idx="0">
                  <c:v>2.1835366396642062</c:v>
                </c:pt>
                <c:pt idx="1">
                  <c:v>1.8860278799658028</c:v>
                </c:pt>
                <c:pt idx="2">
                  <c:v>2.3003017338287917</c:v>
                </c:pt>
                <c:pt idx="3">
                  <c:v>4.1264759868867928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0CB-4EB1-B51A-677E1928E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Pre-treatment temperature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Al</a:t>
                </a:r>
                <a:r>
                  <a:rPr lang="de-DE" baseline="0"/>
                  <a:t> c</a:t>
                </a:r>
                <a:r>
                  <a:rPr lang="de-DE"/>
                  <a:t>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Cu content dep. on</a:t>
            </a:r>
            <a:r>
              <a:rPr lang="de-DE" baseline="0"/>
              <a:t> </a:t>
            </a:r>
            <a:r>
              <a:rPr lang="de-DE"/>
              <a:t>size fraction </a:t>
            </a:r>
          </a:p>
          <a:p>
            <a:pPr>
              <a:defRPr/>
            </a:pPr>
            <a:r>
              <a:rPr lang="de-DE"/>
              <a:t>and pre-treatment temp.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0-315 µm</c:v>
          </c:tx>
          <c:spPr>
            <a:ln w="19050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composition'!$S$62:$S$65</c:f>
                <c:numCache>
                  <c:formatCode>General</c:formatCode>
                  <c:ptCount val="4"/>
                  <c:pt idx="0">
                    <c:v>0.69074345070173093</c:v>
                  </c:pt>
                  <c:pt idx="1">
                    <c:v>2.763753359744614E-2</c:v>
                  </c:pt>
                  <c:pt idx="2">
                    <c:v>0.11244475746124394</c:v>
                  </c:pt>
                  <c:pt idx="3">
                    <c:v>0.19678320804271321</c:v>
                  </c:pt>
                </c:numCache>
              </c:numRef>
            </c:plus>
            <c:minus>
              <c:numRef>
                <c:f>'Black mass composition'!$S$54:$S$57</c:f>
                <c:numCache>
                  <c:formatCode>General</c:formatCode>
                  <c:ptCount val="4"/>
                  <c:pt idx="0">
                    <c:v>0.431266329967402</c:v>
                  </c:pt>
                  <c:pt idx="1">
                    <c:v>3.3738091781163382E-2</c:v>
                  </c:pt>
                  <c:pt idx="2">
                    <c:v>0.10611080691400865</c:v>
                  </c:pt>
                  <c:pt idx="3">
                    <c:v>0.18289614457195125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composition'!$S$14:$S$17</c:f>
              <c:numCache>
                <c:formatCode>0.0</c:formatCode>
                <c:ptCount val="4"/>
                <c:pt idx="0">
                  <c:v>2.0904163861960119</c:v>
                </c:pt>
                <c:pt idx="1">
                  <c:v>1.0877890360857718</c:v>
                </c:pt>
                <c:pt idx="2">
                  <c:v>4.262087366442822</c:v>
                </c:pt>
                <c:pt idx="3">
                  <c:v>2.0947756025404485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134-4ABC-A381-2F316722485E}"/>
            </c:ext>
          </c:extLst>
        </c:ser>
        <c:ser>
          <c:idx val="1"/>
          <c:order val="1"/>
          <c:tx>
            <c:v>315-500 µm</c:v>
          </c:tx>
          <c:spPr>
            <a:ln w="19050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ysDash"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composition'!$S$80:$S$83</c:f>
                <c:numCache>
                  <c:formatCode>General</c:formatCode>
                  <c:ptCount val="4"/>
                  <c:pt idx="0">
                    <c:v>0.26252798902846353</c:v>
                  </c:pt>
                  <c:pt idx="1">
                    <c:v>0.30331694305098256</c:v>
                  </c:pt>
                  <c:pt idx="2">
                    <c:v>0.95307072851318964</c:v>
                  </c:pt>
                  <c:pt idx="3">
                    <c:v>0.60374980721899885</c:v>
                  </c:pt>
                </c:numCache>
              </c:numRef>
            </c:plus>
            <c:minus>
              <c:numRef>
                <c:f>'Black mass composition'!$S$72:$S$75</c:f>
                <c:numCache>
                  <c:formatCode>General</c:formatCode>
                  <c:ptCount val="4"/>
                  <c:pt idx="0">
                    <c:v>0.21742664078648999</c:v>
                  </c:pt>
                  <c:pt idx="1">
                    <c:v>0.23850495478924461</c:v>
                  </c:pt>
                  <c:pt idx="2">
                    <c:v>0.54759606920852288</c:v>
                  </c:pt>
                  <c:pt idx="3">
                    <c:v>0.7760780975660615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composition'!$S$24:$S$27</c:f>
              <c:numCache>
                <c:formatCode>0.0</c:formatCode>
                <c:ptCount val="4"/>
                <c:pt idx="0">
                  <c:v>2.1881394836707067</c:v>
                </c:pt>
                <c:pt idx="1">
                  <c:v>1.7346155743663345</c:v>
                </c:pt>
                <c:pt idx="2">
                  <c:v>4.6503538900288035</c:v>
                </c:pt>
                <c:pt idx="3">
                  <c:v>3.6565253983169583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134-4ABC-A381-2F316722485E}"/>
            </c:ext>
          </c:extLst>
        </c:ser>
        <c:ser>
          <c:idx val="2"/>
          <c:order val="2"/>
          <c:tx>
            <c:v>500-1000 µm</c:v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composition'!$S$98:$S$101</c:f>
                <c:numCache>
                  <c:formatCode>General</c:formatCode>
                  <c:ptCount val="4"/>
                  <c:pt idx="0">
                    <c:v>0.36730863804582237</c:v>
                  </c:pt>
                  <c:pt idx="1">
                    <c:v>0.43642683248709391</c:v>
                  </c:pt>
                  <c:pt idx="2">
                    <c:v>1.8837218022778677</c:v>
                  </c:pt>
                  <c:pt idx="3">
                    <c:v>0.53737743856682663</c:v>
                  </c:pt>
                </c:numCache>
              </c:numRef>
            </c:plus>
            <c:minus>
              <c:numRef>
                <c:f>'Black mass composition'!$S$90:$S$93</c:f>
                <c:numCache>
                  <c:formatCode>General</c:formatCode>
                  <c:ptCount val="4"/>
                  <c:pt idx="0">
                    <c:v>0.37339286788545811</c:v>
                  </c:pt>
                  <c:pt idx="1">
                    <c:v>0.35174502871486446</c:v>
                  </c:pt>
                  <c:pt idx="2">
                    <c:v>1.552163745006709</c:v>
                  </c:pt>
                  <c:pt idx="3">
                    <c:v>0.57737164673031938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composition'!$S$34:$S$37</c:f>
              <c:numCache>
                <c:formatCode>0.0</c:formatCode>
                <c:ptCount val="4"/>
                <c:pt idx="0">
                  <c:v>2.7027866454275209</c:v>
                </c:pt>
                <c:pt idx="1">
                  <c:v>3.0482006987104988</c:v>
                </c:pt>
                <c:pt idx="2">
                  <c:v>5.5547822921121046</c:v>
                </c:pt>
                <c:pt idx="3">
                  <c:v>5.9030465578962366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134-4ABC-A381-2F316722485E}"/>
            </c:ext>
          </c:extLst>
        </c:ser>
        <c:ser>
          <c:idx val="3"/>
          <c:order val="3"/>
          <c:tx>
            <c:v>0-1000 µm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composition'!$S$116:$S$119</c:f>
                <c:numCache>
                  <c:formatCode>General</c:formatCode>
                  <c:ptCount val="4"/>
                  <c:pt idx="0">
                    <c:v>0.49337065443671513</c:v>
                  </c:pt>
                  <c:pt idx="1">
                    <c:v>6.628675023171815E-2</c:v>
                  </c:pt>
                  <c:pt idx="2">
                    <c:v>0.43017440013541375</c:v>
                  </c:pt>
                  <c:pt idx="3">
                    <c:v>0.24846822227171295</c:v>
                  </c:pt>
                </c:numCache>
              </c:numRef>
            </c:plus>
            <c:minus>
              <c:numRef>
                <c:f>'Black mass composition'!$S$108:$S$111</c:f>
                <c:numCache>
                  <c:formatCode>General</c:formatCode>
                  <c:ptCount val="4"/>
                  <c:pt idx="0">
                    <c:v>0.35882477427740356</c:v>
                  </c:pt>
                  <c:pt idx="1">
                    <c:v>9.7936853385869327E-2</c:v>
                  </c:pt>
                  <c:pt idx="2">
                    <c:v>0.24566432839233077</c:v>
                  </c:pt>
                  <c:pt idx="3">
                    <c:v>0.12924640944527566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composition'!$S$44:$S$47</c:f>
              <c:numCache>
                <c:formatCode>0.0</c:formatCode>
                <c:ptCount val="4"/>
                <c:pt idx="0">
                  <c:v>2.3073290955230363</c:v>
                </c:pt>
                <c:pt idx="1">
                  <c:v>1.9181618295564924</c:v>
                </c:pt>
                <c:pt idx="2">
                  <c:v>4.7204857613431814</c:v>
                </c:pt>
                <c:pt idx="3">
                  <c:v>3.5604268074132754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134-4ABC-A381-2F31672248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Pre-treatment</a:t>
                </a:r>
                <a:r>
                  <a:rPr lang="de-DE" baseline="0"/>
                  <a:t> temperature in °C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Fe content dep. on</a:t>
            </a:r>
            <a:r>
              <a:rPr lang="de-DE" baseline="0"/>
              <a:t> </a:t>
            </a:r>
            <a:r>
              <a:rPr lang="de-DE"/>
              <a:t>size fraction </a:t>
            </a:r>
          </a:p>
          <a:p>
            <a:pPr>
              <a:defRPr/>
            </a:pPr>
            <a:r>
              <a:rPr lang="de-DE"/>
              <a:t>and pre-treatment temp.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0-315 µm</c:v>
          </c:tx>
          <c:spPr>
            <a:ln w="19050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composition'!$T$62:$T$65</c:f>
                <c:numCache>
                  <c:formatCode>General</c:formatCode>
                  <c:ptCount val="4"/>
                  <c:pt idx="0">
                    <c:v>0.3193388255980969</c:v>
                  </c:pt>
                  <c:pt idx="1">
                    <c:v>6.3246457573539333E-3</c:v>
                  </c:pt>
                  <c:pt idx="2">
                    <c:v>5.7716948581830047E-3</c:v>
                  </c:pt>
                  <c:pt idx="3">
                    <c:v>6.1757417697340694E-2</c:v>
                  </c:pt>
                </c:numCache>
              </c:numRef>
            </c:plus>
            <c:minus>
              <c:numRef>
                <c:f>'Black mass composition'!$T$54:$T$57</c:f>
                <c:numCache>
                  <c:formatCode>General</c:formatCode>
                  <c:ptCount val="4"/>
                  <c:pt idx="0">
                    <c:v>0.17256611398060612</c:v>
                  </c:pt>
                  <c:pt idx="1">
                    <c:v>5.2796207802419254E-3</c:v>
                  </c:pt>
                  <c:pt idx="2">
                    <c:v>8.903177749198396E-3</c:v>
                  </c:pt>
                  <c:pt idx="3">
                    <c:v>5.4447702974270096E-2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composition'!$T$14:$T$17</c:f>
              <c:numCache>
                <c:formatCode>0.0</c:formatCode>
                <c:ptCount val="4"/>
                <c:pt idx="0">
                  <c:v>0.46559225537146909</c:v>
                </c:pt>
                <c:pt idx="1">
                  <c:v>8.1560463135406699E-2</c:v>
                </c:pt>
                <c:pt idx="2">
                  <c:v>9.5843559046992335E-2</c:v>
                </c:pt>
                <c:pt idx="3">
                  <c:v>0.19567689733750118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ADB-42F0-8C69-48929439A3AF}"/>
            </c:ext>
          </c:extLst>
        </c:ser>
        <c:ser>
          <c:idx val="1"/>
          <c:order val="1"/>
          <c:tx>
            <c:v>315-500 µm</c:v>
          </c:tx>
          <c:spPr>
            <a:ln w="19050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prstDash val="sysDash"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composition'!$T$80:$T$83</c:f>
                <c:numCache>
                  <c:formatCode>General</c:formatCode>
                  <c:ptCount val="4"/>
                  <c:pt idx="0">
                    <c:v>0.10146180700705479</c:v>
                  </c:pt>
                  <c:pt idx="1">
                    <c:v>6.743786831149734E-3</c:v>
                  </c:pt>
                  <c:pt idx="2">
                    <c:v>1.1173920621650679E-2</c:v>
                  </c:pt>
                  <c:pt idx="3">
                    <c:v>1.3021742415136567E-2</c:v>
                  </c:pt>
                </c:numCache>
              </c:numRef>
            </c:plus>
            <c:minus>
              <c:numRef>
                <c:f>'Black mass composition'!$T$72:$T$75</c:f>
                <c:numCache>
                  <c:formatCode>General</c:formatCode>
                  <c:ptCount val="4"/>
                  <c:pt idx="0">
                    <c:v>6.7364517018852224E-2</c:v>
                  </c:pt>
                  <c:pt idx="1">
                    <c:v>4.4956494930438184E-3</c:v>
                  </c:pt>
                  <c:pt idx="2">
                    <c:v>7.717596000648308E-3</c:v>
                  </c:pt>
                  <c:pt idx="3">
                    <c:v>8.0869496492671222E-3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composition'!$T$24:$T$27</c:f>
              <c:numCache>
                <c:formatCode>0.0</c:formatCode>
                <c:ptCount val="4"/>
                <c:pt idx="0">
                  <c:v>0.16835603945171954</c:v>
                </c:pt>
                <c:pt idx="1">
                  <c:v>8.014994063849612E-2</c:v>
                </c:pt>
                <c:pt idx="2">
                  <c:v>7.1993873647892948E-2</c:v>
                </c:pt>
                <c:pt idx="3">
                  <c:v>0.10994219068924709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ADB-42F0-8C69-48929439A3AF}"/>
            </c:ext>
          </c:extLst>
        </c:ser>
        <c:ser>
          <c:idx val="2"/>
          <c:order val="2"/>
          <c:tx>
            <c:v>500-1000 µm</c:v>
          </c:tx>
          <c:spPr>
            <a:ln w="19050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composition'!$T$98:$T$101</c:f>
                <c:numCache>
                  <c:formatCode>General</c:formatCode>
                  <c:ptCount val="4"/>
                  <c:pt idx="0">
                    <c:v>4.4095507331648534E-2</c:v>
                  </c:pt>
                  <c:pt idx="1">
                    <c:v>5.2564828099532362E-3</c:v>
                  </c:pt>
                  <c:pt idx="2">
                    <c:v>8.2619577592571436E-3</c:v>
                  </c:pt>
                  <c:pt idx="3">
                    <c:v>1.2791165608477137E-2</c:v>
                  </c:pt>
                </c:numCache>
              </c:numRef>
            </c:plus>
            <c:minus>
              <c:numRef>
                <c:f>'Black mass composition'!$T$90:$T$93</c:f>
                <c:numCache>
                  <c:formatCode>General</c:formatCode>
                  <c:ptCount val="4"/>
                  <c:pt idx="0">
                    <c:v>3.3942813742039321E-2</c:v>
                  </c:pt>
                  <c:pt idx="1">
                    <c:v>6.2460290338043623E-3</c:v>
                  </c:pt>
                  <c:pt idx="2">
                    <c:v>8.6914088721046362E-3</c:v>
                  </c:pt>
                  <c:pt idx="3">
                    <c:v>7.7909244517422593E-3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composition'!$T$34:$T$37</c:f>
              <c:numCache>
                <c:formatCode>0.0</c:formatCode>
                <c:ptCount val="4"/>
                <c:pt idx="0">
                  <c:v>9.8036359058387049E-2</c:v>
                </c:pt>
                <c:pt idx="1">
                  <c:v>8.7160435011303328E-2</c:v>
                </c:pt>
                <c:pt idx="2">
                  <c:v>7.5228390974699355E-2</c:v>
                </c:pt>
                <c:pt idx="3">
                  <c:v>0.10119593827575503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ADB-42F0-8C69-48929439A3AF}"/>
            </c:ext>
          </c:extLst>
        </c:ser>
        <c:ser>
          <c:idx val="3"/>
          <c:order val="3"/>
          <c:tx>
            <c:v>0-1000 µm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composition'!$T$116:$T$119</c:f>
                <c:numCache>
                  <c:formatCode>General</c:formatCode>
                  <c:ptCount val="4"/>
                  <c:pt idx="0">
                    <c:v>0.1718776455685177</c:v>
                  </c:pt>
                  <c:pt idx="1">
                    <c:v>2.3735611522565092E-3</c:v>
                  </c:pt>
                  <c:pt idx="2">
                    <c:v>2.3213473139592766E-3</c:v>
                  </c:pt>
                  <c:pt idx="3">
                    <c:v>3.7920061287891049E-2</c:v>
                  </c:pt>
                </c:numCache>
              </c:numRef>
            </c:plus>
            <c:minus>
              <c:numRef>
                <c:f>'Black mass composition'!$T$108:$T$111</c:f>
                <c:numCache>
                  <c:formatCode>General</c:formatCode>
                  <c:ptCount val="4"/>
                  <c:pt idx="0">
                    <c:v>0.10197499736852389</c:v>
                  </c:pt>
                  <c:pt idx="1">
                    <c:v>3.1104556088207003E-3</c:v>
                  </c:pt>
                  <c:pt idx="2">
                    <c:v>4.1995593635516248E-3</c:v>
                  </c:pt>
                  <c:pt idx="3">
                    <c:v>3.3147319328515154E-2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composition'!$T$44:$T$47</c:f>
              <c:numCache>
                <c:formatCode>0.0</c:formatCode>
                <c:ptCount val="4"/>
                <c:pt idx="0">
                  <c:v>0.29315110014299706</c:v>
                </c:pt>
                <c:pt idx="1">
                  <c:v>8.322508697264823E-2</c:v>
                </c:pt>
                <c:pt idx="2">
                  <c:v>8.4620332461160144E-2</c:v>
                </c:pt>
                <c:pt idx="3">
                  <c:v>0.15356639774160089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ADB-42F0-8C69-48929439A3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Pre-treatment</a:t>
                </a:r>
                <a:r>
                  <a:rPr lang="de-DE" baseline="0"/>
                  <a:t> temperature in °C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Fe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Ni content dep. on</a:t>
            </a:r>
            <a:r>
              <a:rPr lang="de-DE" baseline="0"/>
              <a:t> </a:t>
            </a:r>
            <a:r>
              <a:rPr lang="de-DE"/>
              <a:t>size fraction </a:t>
            </a:r>
          </a:p>
          <a:p>
            <a:pPr>
              <a:defRPr/>
            </a:pPr>
            <a:r>
              <a:rPr lang="de-DE"/>
              <a:t>and pre-treatment temp.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0-315 µm</c:v>
          </c:tx>
          <c:spPr>
            <a:ln w="19050" cap="rnd">
              <a:solidFill>
                <a:srgbClr val="7030A0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composition'!$Z$62:$Z$65</c:f>
                <c:numCache>
                  <c:formatCode>General</c:formatCode>
                  <c:ptCount val="4"/>
                  <c:pt idx="0">
                    <c:v>0.12239673649034266</c:v>
                  </c:pt>
                  <c:pt idx="1">
                    <c:v>0.44112999143155207</c:v>
                  </c:pt>
                  <c:pt idx="2">
                    <c:v>0.39580353780154454</c:v>
                  </c:pt>
                  <c:pt idx="3">
                    <c:v>0.35817446960595856</c:v>
                  </c:pt>
                </c:numCache>
              </c:numRef>
            </c:plus>
            <c:minus>
              <c:numRef>
                <c:f>'Black mass composition'!$Z$54:$Z$57</c:f>
                <c:numCache>
                  <c:formatCode>General</c:formatCode>
                  <c:ptCount val="4"/>
                  <c:pt idx="0">
                    <c:v>7.7776686812343954E-2</c:v>
                  </c:pt>
                  <c:pt idx="1">
                    <c:v>0.35467216788136824</c:v>
                  </c:pt>
                  <c:pt idx="2">
                    <c:v>0.53515279456040377</c:v>
                  </c:pt>
                  <c:pt idx="3">
                    <c:v>0.35212342439053268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composition'!$Z$14:$Z$17</c:f>
              <c:numCache>
                <c:formatCode>0.0</c:formatCode>
                <c:ptCount val="4"/>
                <c:pt idx="0">
                  <c:v>5.6758106271242115</c:v>
                </c:pt>
                <c:pt idx="1">
                  <c:v>5.3638491885961832</c:v>
                </c:pt>
                <c:pt idx="2">
                  <c:v>4.4188634338435735</c:v>
                </c:pt>
                <c:pt idx="3">
                  <c:v>3.144659518616423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320-46FA-A944-2D3BA29139A8}"/>
            </c:ext>
          </c:extLst>
        </c:ser>
        <c:ser>
          <c:idx val="1"/>
          <c:order val="1"/>
          <c:tx>
            <c:v>315-500 µm</c:v>
          </c:tx>
          <c:spPr>
            <a:ln w="19050" cap="rnd">
              <a:solidFill>
                <a:srgbClr val="7030A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  <a:prstDash val="sysDash"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composition'!$Z$80:$Z$83</c:f>
                <c:numCache>
                  <c:formatCode>General</c:formatCode>
                  <c:ptCount val="4"/>
                  <c:pt idx="0">
                    <c:v>0.85751396243411016</c:v>
                  </c:pt>
                  <c:pt idx="1">
                    <c:v>0.88895960414071418</c:v>
                  </c:pt>
                  <c:pt idx="2">
                    <c:v>0.66755675943120707</c:v>
                  </c:pt>
                  <c:pt idx="3">
                    <c:v>0.88667096701285519</c:v>
                  </c:pt>
                </c:numCache>
              </c:numRef>
            </c:plus>
            <c:minus>
              <c:numRef>
                <c:f>'Black mass composition'!$Z$72:$Z$75</c:f>
                <c:numCache>
                  <c:formatCode>General</c:formatCode>
                  <c:ptCount val="4"/>
                  <c:pt idx="0">
                    <c:v>0.72942067492892448</c:v>
                  </c:pt>
                  <c:pt idx="1">
                    <c:v>1.2059313501623592</c:v>
                  </c:pt>
                  <c:pt idx="2">
                    <c:v>0.77579015233184911</c:v>
                  </c:pt>
                  <c:pt idx="3">
                    <c:v>0.94652865678969889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composition'!$Z$24:$Z$27</c:f>
              <c:numCache>
                <c:formatCode>0.0</c:formatCode>
                <c:ptCount val="4"/>
                <c:pt idx="0">
                  <c:v>10.50278432735859</c:v>
                </c:pt>
                <c:pt idx="1">
                  <c:v>10.835590850717752</c:v>
                </c:pt>
                <c:pt idx="2">
                  <c:v>9.6983077180095592</c:v>
                </c:pt>
                <c:pt idx="3">
                  <c:v>6.9423955426885087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320-46FA-A944-2D3BA29139A8}"/>
            </c:ext>
          </c:extLst>
        </c:ser>
        <c:ser>
          <c:idx val="2"/>
          <c:order val="2"/>
          <c:tx>
            <c:v>500-1000 µm</c:v>
          </c:tx>
          <c:spPr>
            <a:ln w="19050" cap="rnd">
              <a:solidFill>
                <a:srgbClr val="7030A0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composition'!$Z$98:$Z$101</c:f>
                <c:numCache>
                  <c:formatCode>General</c:formatCode>
                  <c:ptCount val="4"/>
                  <c:pt idx="0">
                    <c:v>0.98531996671778899</c:v>
                  </c:pt>
                  <c:pt idx="1">
                    <c:v>0.38228588426507137</c:v>
                  </c:pt>
                  <c:pt idx="2">
                    <c:v>1.0793728580862663</c:v>
                  </c:pt>
                  <c:pt idx="3">
                    <c:v>0.92618046879466576</c:v>
                  </c:pt>
                </c:numCache>
              </c:numRef>
            </c:plus>
            <c:minus>
              <c:numRef>
                <c:f>'Black mass composition'!$Z$90:$Z$93</c:f>
                <c:numCache>
                  <c:formatCode>General</c:formatCode>
                  <c:ptCount val="4"/>
                  <c:pt idx="0">
                    <c:v>0.74122722752564485</c:v>
                  </c:pt>
                  <c:pt idx="1">
                    <c:v>0.41403578649096495</c:v>
                  </c:pt>
                  <c:pt idx="2">
                    <c:v>0.57438393776822494</c:v>
                  </c:pt>
                  <c:pt idx="3">
                    <c:v>0.94893779644550946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composition'!$Z$34:$Z$37</c:f>
              <c:numCache>
                <c:formatCode>0.0</c:formatCode>
                <c:ptCount val="4"/>
                <c:pt idx="0">
                  <c:v>14.270074432418843</c:v>
                </c:pt>
                <c:pt idx="1">
                  <c:v>14.831024815058498</c:v>
                </c:pt>
                <c:pt idx="2">
                  <c:v>13.762059142695527</c:v>
                </c:pt>
                <c:pt idx="3">
                  <c:v>9.5428384256042893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320-46FA-A944-2D3BA29139A8}"/>
            </c:ext>
          </c:extLst>
        </c:ser>
        <c:ser>
          <c:idx val="3"/>
          <c:order val="3"/>
          <c:tx>
            <c:v>0-1000 µm</c:v>
          </c:tx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composition'!$Z$116:$Z$119</c:f>
                <c:numCache>
                  <c:formatCode>General</c:formatCode>
                  <c:ptCount val="4"/>
                  <c:pt idx="0">
                    <c:v>0.5986854286416925</c:v>
                  </c:pt>
                  <c:pt idx="1">
                    <c:v>0.3665890342421374</c:v>
                  </c:pt>
                  <c:pt idx="2">
                    <c:v>0.26295796288975737</c:v>
                  </c:pt>
                  <c:pt idx="3">
                    <c:v>0.50342638556544372</c:v>
                  </c:pt>
                </c:numCache>
              </c:numRef>
            </c:plus>
            <c:minus>
              <c:numRef>
                <c:f>'Black mass composition'!$Z$108:$Z$111</c:f>
                <c:numCache>
                  <c:formatCode>General</c:formatCode>
                  <c:ptCount val="4"/>
                  <c:pt idx="0">
                    <c:v>0.89064361182922624</c:v>
                  </c:pt>
                  <c:pt idx="1">
                    <c:v>0.2050723630425253</c:v>
                  </c:pt>
                  <c:pt idx="2">
                    <c:v>0.42281142834133512</c:v>
                  </c:pt>
                  <c:pt idx="3">
                    <c:v>0.53185547821125301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composition'!$Z$44:$Z$47</c:f>
              <c:numCache>
                <c:formatCode>0.0</c:formatCode>
                <c:ptCount val="4"/>
                <c:pt idx="0">
                  <c:v>9.2056557586161087</c:v>
                </c:pt>
                <c:pt idx="1">
                  <c:v>9.8643810237917489</c:v>
                </c:pt>
                <c:pt idx="2">
                  <c:v>8.4520722457392186</c:v>
                </c:pt>
                <c:pt idx="3">
                  <c:v>5.7668483014931056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320-46FA-A944-2D3BA29139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Pre-treatment temperature</a:t>
                </a:r>
                <a:r>
                  <a:rPr lang="de-DE" baseline="0"/>
                  <a:t> in °C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Ni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Mn content dep. on</a:t>
            </a:r>
            <a:r>
              <a:rPr lang="de-DE" baseline="0"/>
              <a:t> </a:t>
            </a:r>
            <a:r>
              <a:rPr lang="de-DE"/>
              <a:t>size fraction </a:t>
            </a:r>
          </a:p>
          <a:p>
            <a:pPr>
              <a:defRPr/>
            </a:pPr>
            <a:r>
              <a:rPr lang="de-DE"/>
              <a:t>and pre-treatment temp.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0-315 µm</c:v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composition'!$AA$62:$AA$65</c:f>
                <c:numCache>
                  <c:formatCode>General</c:formatCode>
                  <c:ptCount val="4"/>
                  <c:pt idx="0">
                    <c:v>0.1172261526775964</c:v>
                  </c:pt>
                  <c:pt idx="1">
                    <c:v>0.4428226073539685</c:v>
                  </c:pt>
                  <c:pt idx="2">
                    <c:v>0.37526672024405006</c:v>
                  </c:pt>
                  <c:pt idx="3">
                    <c:v>0.33908003084275595</c:v>
                  </c:pt>
                </c:numCache>
              </c:numRef>
            </c:plus>
            <c:minus>
              <c:numRef>
                <c:f>'Black mass composition'!$AA$54:$AA$57</c:f>
                <c:numCache>
                  <c:formatCode>General</c:formatCode>
                  <c:ptCount val="4"/>
                  <c:pt idx="0">
                    <c:v>9.578629084135315E-2</c:v>
                  </c:pt>
                  <c:pt idx="1">
                    <c:v>0.33154030676552271</c:v>
                  </c:pt>
                  <c:pt idx="2">
                    <c:v>0.50795781730007539</c:v>
                  </c:pt>
                  <c:pt idx="3">
                    <c:v>0.3395823413163308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composition'!$AA$14:$AA$17</c:f>
              <c:numCache>
                <c:formatCode>0.0</c:formatCode>
                <c:ptCount val="4"/>
                <c:pt idx="0">
                  <c:v>5.475153970223654</c:v>
                </c:pt>
                <c:pt idx="1">
                  <c:v>5.1760352758187826</c:v>
                </c:pt>
                <c:pt idx="2">
                  <c:v>4.3184656761645144</c:v>
                </c:pt>
                <c:pt idx="3">
                  <c:v>3.105500124453251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1B6-4BF3-80DA-A82FA150799E}"/>
            </c:ext>
          </c:extLst>
        </c:ser>
        <c:ser>
          <c:idx val="1"/>
          <c:order val="1"/>
          <c:tx>
            <c:v>315-500 µm</c:v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  <a:prstDash val="sysDash"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composition'!$AA$80:$AA$83</c:f>
                <c:numCache>
                  <c:formatCode>General</c:formatCode>
                  <c:ptCount val="4"/>
                  <c:pt idx="0">
                    <c:v>0.82323616082528162</c:v>
                  </c:pt>
                  <c:pt idx="1">
                    <c:v>0.85938870878367624</c:v>
                  </c:pt>
                  <c:pt idx="2">
                    <c:v>0.62969138860580998</c:v>
                  </c:pt>
                  <c:pt idx="3">
                    <c:v>0.87744980912966408</c:v>
                  </c:pt>
                </c:numCache>
              </c:numRef>
            </c:plus>
            <c:minus>
              <c:numRef>
                <c:f>'Black mass composition'!$AA$72:$AA$75</c:f>
                <c:numCache>
                  <c:formatCode>General</c:formatCode>
                  <c:ptCount val="4"/>
                  <c:pt idx="0">
                    <c:v>0.72118656880024545</c:v>
                  </c:pt>
                  <c:pt idx="1">
                    <c:v>1.1133263123840909</c:v>
                  </c:pt>
                  <c:pt idx="2">
                    <c:v>0.70491029151148332</c:v>
                  </c:pt>
                  <c:pt idx="3">
                    <c:v>0.95250751539746403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composition'!$AA$24:$AA$27</c:f>
              <c:numCache>
                <c:formatCode>0.0</c:formatCode>
                <c:ptCount val="4"/>
                <c:pt idx="0">
                  <c:v>10.105296915130252</c:v>
                </c:pt>
                <c:pt idx="1">
                  <c:v>10.50369466372269</c:v>
                </c:pt>
                <c:pt idx="2">
                  <c:v>9.3731522821658775</c:v>
                </c:pt>
                <c:pt idx="3">
                  <c:v>6.8614813849772567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1B6-4BF3-80DA-A82FA150799E}"/>
            </c:ext>
          </c:extLst>
        </c:ser>
        <c:ser>
          <c:idx val="2"/>
          <c:order val="2"/>
          <c:tx>
            <c:v>500-1000 µm</c:v>
          </c:tx>
          <c:spPr>
            <a:ln w="19050" cap="rnd">
              <a:solidFill>
                <a:schemeClr val="accent6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composition'!$AA$98:$AA$101</c:f>
                <c:numCache>
                  <c:formatCode>General</c:formatCode>
                  <c:ptCount val="4"/>
                  <c:pt idx="0">
                    <c:v>0.96119935372065335</c:v>
                  </c:pt>
                  <c:pt idx="1">
                    <c:v>0.34377968771297418</c:v>
                  </c:pt>
                  <c:pt idx="2">
                    <c:v>1.0029540654406244</c:v>
                  </c:pt>
                  <c:pt idx="3">
                    <c:v>0.92275297260067823</c:v>
                  </c:pt>
                </c:numCache>
              </c:numRef>
            </c:plus>
            <c:minus>
              <c:numRef>
                <c:f>'Black mass composition'!$AA$90:$AA$93</c:f>
                <c:numCache>
                  <c:formatCode>General</c:formatCode>
                  <c:ptCount val="4"/>
                  <c:pt idx="0">
                    <c:v>0.75512031351744469</c:v>
                  </c:pt>
                  <c:pt idx="1">
                    <c:v>0.28866069440642406</c:v>
                  </c:pt>
                  <c:pt idx="2">
                    <c:v>0.57283356230195182</c:v>
                  </c:pt>
                  <c:pt idx="3">
                    <c:v>0.91968662872507956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composition'!$AA$34:$AA$37</c:f>
              <c:numCache>
                <c:formatCode>0.0</c:formatCode>
                <c:ptCount val="4"/>
                <c:pt idx="0">
                  <c:v>13.694304455568846</c:v>
                </c:pt>
                <c:pt idx="1">
                  <c:v>14.249797367140069</c:v>
                </c:pt>
                <c:pt idx="2">
                  <c:v>13.359945855171164</c:v>
                </c:pt>
                <c:pt idx="3">
                  <c:v>9.4186983177434982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1B6-4BF3-80DA-A82FA150799E}"/>
            </c:ext>
          </c:extLst>
        </c:ser>
        <c:ser>
          <c:idx val="3"/>
          <c:order val="3"/>
          <c:tx>
            <c:v>0-1000 µm</c:v>
          </c:tx>
          <c:spPr>
            <a:ln w="19050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composition'!$AA$116:$AA$119</c:f>
                <c:numCache>
                  <c:formatCode>General</c:formatCode>
                  <c:ptCount val="4"/>
                  <c:pt idx="0">
                    <c:v>0.58892318190908277</c:v>
                  </c:pt>
                  <c:pt idx="1">
                    <c:v>0.35415559416854769</c:v>
                  </c:pt>
                  <c:pt idx="2">
                    <c:v>0.25368633256229778</c:v>
                  </c:pt>
                  <c:pt idx="3">
                    <c:v>0.48169987673897019</c:v>
                  </c:pt>
                </c:numCache>
              </c:numRef>
            </c:plus>
            <c:minus>
              <c:numRef>
                <c:f>'Black mass composition'!$AA$108:$AA$111</c:f>
                <c:numCache>
                  <c:formatCode>General</c:formatCode>
                  <c:ptCount val="4"/>
                  <c:pt idx="0">
                    <c:v>0.88093673203364187</c:v>
                  </c:pt>
                  <c:pt idx="1">
                    <c:v>0.18079351987827685</c:v>
                  </c:pt>
                  <c:pt idx="2">
                    <c:v>0.39402949092207784</c:v>
                  </c:pt>
                  <c:pt idx="3">
                    <c:v>0.51814840986235478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composition'!$AA$44:$AA$47</c:f>
              <c:numCache>
                <c:formatCode>0.0</c:formatCode>
                <c:ptCount val="4"/>
                <c:pt idx="0">
                  <c:v>8.8542558370950033</c:v>
                </c:pt>
                <c:pt idx="1">
                  <c:v>9.5058066885477288</c:v>
                </c:pt>
                <c:pt idx="2">
                  <c:v>8.2104323539959463</c:v>
                </c:pt>
                <c:pt idx="3">
                  <c:v>5.6941010421607272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1B6-4BF3-80DA-A82FA15079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Pre-treatment temperature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Mn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Co content dep. on</a:t>
            </a:r>
            <a:r>
              <a:rPr lang="de-DE" baseline="0"/>
              <a:t> </a:t>
            </a:r>
            <a:r>
              <a:rPr lang="de-DE"/>
              <a:t>size fraction </a:t>
            </a:r>
          </a:p>
          <a:p>
            <a:pPr>
              <a:defRPr/>
            </a:pPr>
            <a:r>
              <a:rPr lang="de-DE"/>
              <a:t>and pre-treatment temp.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0-315 µm</c:v>
          </c:tx>
          <c:spPr>
            <a:ln w="19050" cap="rnd">
              <a:solidFill>
                <a:schemeClr val="accent2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composition'!$AB$62:$AB$65</c:f>
                <c:numCache>
                  <c:formatCode>General</c:formatCode>
                  <c:ptCount val="4"/>
                  <c:pt idx="0">
                    <c:v>0.11687105991720781</c:v>
                  </c:pt>
                  <c:pt idx="1">
                    <c:v>0.42088657383650929</c:v>
                  </c:pt>
                  <c:pt idx="2">
                    <c:v>0.3850775013882819</c:v>
                  </c:pt>
                  <c:pt idx="3">
                    <c:v>0.39119528906288004</c:v>
                  </c:pt>
                </c:numCache>
              </c:numRef>
            </c:plus>
            <c:minus>
              <c:numRef>
                <c:f>'Black mass composition'!$AB$54:$AB$57</c:f>
                <c:numCache>
                  <c:formatCode>General</c:formatCode>
                  <c:ptCount val="4"/>
                  <c:pt idx="0">
                    <c:v>6.6543223088981307E-2</c:v>
                  </c:pt>
                  <c:pt idx="1">
                    <c:v>0.34169059284585312</c:v>
                  </c:pt>
                  <c:pt idx="2">
                    <c:v>0.5251952401500537</c:v>
                  </c:pt>
                  <c:pt idx="3">
                    <c:v>0.3635294522966861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composition'!$AB$14:$AB$17</c:f>
              <c:numCache>
                <c:formatCode>0.0</c:formatCode>
                <c:ptCount val="4"/>
                <c:pt idx="0">
                  <c:v>5.5900109133126854</c:v>
                </c:pt>
                <c:pt idx="1">
                  <c:v>5.2535913649274848</c:v>
                </c:pt>
                <c:pt idx="2">
                  <c:v>4.2870311016589007</c:v>
                </c:pt>
                <c:pt idx="3">
                  <c:v>3.2068437373559209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7D2-44C4-BB77-9D7E8584DC72}"/>
            </c:ext>
          </c:extLst>
        </c:ser>
        <c:ser>
          <c:idx val="1"/>
          <c:order val="1"/>
          <c:tx>
            <c:v>315-500 µm</c:v>
          </c:tx>
          <c:spPr>
            <a:ln w="19050" cap="rnd">
              <a:solidFill>
                <a:schemeClr val="accent2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  <a:prstDash val="sysDash"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composition'!$AB$80:$AB$83</c:f>
                <c:numCache>
                  <c:formatCode>General</c:formatCode>
                  <c:ptCount val="4"/>
                  <c:pt idx="0">
                    <c:v>0.83071888336032451</c:v>
                  </c:pt>
                  <c:pt idx="1">
                    <c:v>0.86916051521724214</c:v>
                  </c:pt>
                  <c:pt idx="2">
                    <c:v>0.6500760478308063</c:v>
                  </c:pt>
                  <c:pt idx="3">
                    <c:v>0.87376605898792281</c:v>
                  </c:pt>
                </c:numCache>
              </c:numRef>
            </c:plus>
            <c:minus>
              <c:numRef>
                <c:f>'Black mass composition'!$AB$72:$AB$75</c:f>
                <c:numCache>
                  <c:formatCode>General</c:formatCode>
                  <c:ptCount val="4"/>
                  <c:pt idx="0">
                    <c:v>0.70581696597191623</c:v>
                  </c:pt>
                  <c:pt idx="1">
                    <c:v>1.1981665924814902</c:v>
                  </c:pt>
                  <c:pt idx="2">
                    <c:v>0.77642030920836191</c:v>
                  </c:pt>
                  <c:pt idx="3">
                    <c:v>0.93522516586041071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composition'!$AB$24:$AB$27</c:f>
              <c:numCache>
                <c:formatCode>0.0</c:formatCode>
                <c:ptCount val="4"/>
                <c:pt idx="0">
                  <c:v>10.404699329525075</c:v>
                </c:pt>
                <c:pt idx="1">
                  <c:v>10.630502284310323</c:v>
                </c:pt>
                <c:pt idx="2">
                  <c:v>9.5548345954533946</c:v>
                </c:pt>
                <c:pt idx="3">
                  <c:v>7.0676171444276141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7D2-44C4-BB77-9D7E8584DC72}"/>
            </c:ext>
          </c:extLst>
        </c:ser>
        <c:ser>
          <c:idx val="2"/>
          <c:order val="2"/>
          <c:tx>
            <c:v>500-1000 µm</c:v>
          </c:tx>
          <c:spPr>
            <a:ln w="19050" cap="rnd">
              <a:solidFill>
                <a:schemeClr val="accent2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composition'!$AB$98:$AB$101</c:f>
                <c:numCache>
                  <c:formatCode>General</c:formatCode>
                  <c:ptCount val="4"/>
                  <c:pt idx="0">
                    <c:v>0.93393850182245508</c:v>
                  </c:pt>
                  <c:pt idx="1">
                    <c:v>0.37718722960945783</c:v>
                  </c:pt>
                  <c:pt idx="2">
                    <c:v>1.0307601555560115</c:v>
                  </c:pt>
                  <c:pt idx="3">
                    <c:v>0.95173644344155406</c:v>
                  </c:pt>
                </c:numCache>
              </c:numRef>
            </c:plus>
            <c:minus>
              <c:numRef>
                <c:f>'Black mass composition'!$AB$90:$AB$93</c:f>
                <c:numCache>
                  <c:formatCode>General</c:formatCode>
                  <c:ptCount val="4"/>
                  <c:pt idx="0">
                    <c:v>0.72986297210231044</c:v>
                  </c:pt>
                  <c:pt idx="1">
                    <c:v>0.48453526965186811</c:v>
                  </c:pt>
                  <c:pt idx="2">
                    <c:v>0.53482958096469524</c:v>
                  </c:pt>
                  <c:pt idx="3">
                    <c:v>0.95021708344703981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composition'!$AB$34:$AB$37</c:f>
              <c:numCache>
                <c:formatCode>0.0</c:formatCode>
                <c:ptCount val="4"/>
                <c:pt idx="0">
                  <c:v>14.206336097756077</c:v>
                </c:pt>
                <c:pt idx="1">
                  <c:v>14.649597342885178</c:v>
                </c:pt>
                <c:pt idx="2">
                  <c:v>13.388598563760437</c:v>
                </c:pt>
                <c:pt idx="3">
                  <c:v>9.5776777944063287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7D2-44C4-BB77-9D7E8584DC72}"/>
            </c:ext>
          </c:extLst>
        </c:ser>
        <c:ser>
          <c:idx val="3"/>
          <c:order val="3"/>
          <c:tx>
            <c:v>0-1000 µm</c:v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composition'!$AB$116:$AB$119</c:f>
                <c:numCache>
                  <c:formatCode>General</c:formatCode>
                  <c:ptCount val="4"/>
                  <c:pt idx="0">
                    <c:v>0.57443617074241793</c:v>
                  </c:pt>
                  <c:pt idx="1">
                    <c:v>0.35259478244700126</c:v>
                  </c:pt>
                  <c:pt idx="2">
                    <c:v>0.24398852253882275</c:v>
                  </c:pt>
                  <c:pt idx="3">
                    <c:v>0.51080396109444504</c:v>
                  </c:pt>
                </c:numCache>
              </c:numRef>
            </c:plus>
            <c:minus>
              <c:numRef>
                <c:f>'Black mass composition'!$AB$108:$AB$111</c:f>
                <c:numCache>
                  <c:formatCode>General</c:formatCode>
                  <c:ptCount val="4"/>
                  <c:pt idx="0">
                    <c:v>0.8784561881495101</c:v>
                  </c:pt>
                  <c:pt idx="1">
                    <c:v>0.22391721465034031</c:v>
                  </c:pt>
                  <c:pt idx="2">
                    <c:v>0.41285109205260451</c:v>
                  </c:pt>
                  <c:pt idx="3">
                    <c:v>0.53502790088859964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composition'!$AB$44:$AB$47</c:f>
              <c:numCache>
                <c:formatCode>0.0</c:formatCode>
                <c:ptCount val="4"/>
                <c:pt idx="0">
                  <c:v>9.1245954853368207</c:v>
                </c:pt>
                <c:pt idx="1">
                  <c:v>9.7099310808714652</c:v>
                </c:pt>
                <c:pt idx="2">
                  <c:v>8.2386706643810346</c:v>
                </c:pt>
                <c:pt idx="3">
                  <c:v>5.8290711907100787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7D2-44C4-BB77-9D7E8584DC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Pre-treatment temperature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Co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Content of Ni, Mn and Co</a:t>
            </a:r>
          </a:p>
          <a:p>
            <a:pPr>
              <a:defRPr/>
            </a:pPr>
            <a:r>
              <a:rPr lang="de-DE"/>
              <a:t>depending on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'Black mass composition'!$K$42</c:f>
              <c:strCache>
                <c:ptCount val="1"/>
                <c:pt idx="0">
                  <c:v>Ni</c:v>
                </c:pt>
              </c:strCache>
            </c:strRef>
          </c:tx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composition'!$K$116:$K$119</c:f>
                <c:numCache>
                  <c:formatCode>General</c:formatCode>
                  <c:ptCount val="4"/>
                  <c:pt idx="0">
                    <c:v>0.47080159771846297</c:v>
                  </c:pt>
                  <c:pt idx="1">
                    <c:v>0.46649021406369329</c:v>
                  </c:pt>
                  <c:pt idx="2">
                    <c:v>0.46529026206592761</c:v>
                  </c:pt>
                  <c:pt idx="3">
                    <c:v>0.22637977816227739</c:v>
                  </c:pt>
                </c:numCache>
              </c:numRef>
            </c:plus>
            <c:minus>
              <c:numRef>
                <c:f>'Black mass composition'!$K$108:$K$111</c:f>
                <c:numCache>
                  <c:formatCode>General</c:formatCode>
                  <c:ptCount val="4"/>
                  <c:pt idx="0">
                    <c:v>0.31912253402663104</c:v>
                  </c:pt>
                  <c:pt idx="1">
                    <c:v>0.44712308764106368</c:v>
                  </c:pt>
                  <c:pt idx="2">
                    <c:v>0.280472687071736</c:v>
                  </c:pt>
                  <c:pt idx="3">
                    <c:v>0.12599981124032844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composition'!$K$44:$K$47</c:f>
              <c:numCache>
                <c:formatCode>0.0</c:formatCode>
                <c:ptCount val="4"/>
                <c:pt idx="0">
                  <c:v>9.9758008148561945</c:v>
                </c:pt>
                <c:pt idx="1">
                  <c:v>9.7958706533636715</c:v>
                </c:pt>
                <c:pt idx="2">
                  <c:v>9.3568051122979305</c:v>
                </c:pt>
                <c:pt idx="3">
                  <c:v>9.0047432817023108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3AD-40CD-AAC8-296B72D1E416}"/>
            </c:ext>
          </c:extLst>
        </c:ser>
        <c:ser>
          <c:idx val="1"/>
          <c:order val="1"/>
          <c:tx>
            <c:strRef>
              <c:f>'Black mass composition'!$L$42</c:f>
              <c:strCache>
                <c:ptCount val="1"/>
                <c:pt idx="0">
                  <c:v>Mn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composition'!$L$116:$L$119</c:f>
                <c:numCache>
                  <c:formatCode>General</c:formatCode>
                  <c:ptCount val="4"/>
                  <c:pt idx="0">
                    <c:v>0.42058521195027332</c:v>
                  </c:pt>
                  <c:pt idx="1">
                    <c:v>0.482783918474194</c:v>
                  </c:pt>
                  <c:pt idx="2">
                    <c:v>0.56963656205461177</c:v>
                  </c:pt>
                  <c:pt idx="3">
                    <c:v>0.24343131267134765</c:v>
                  </c:pt>
                </c:numCache>
              </c:numRef>
            </c:plus>
            <c:minus>
              <c:numRef>
                <c:f>'Black mass composition'!$L$108:$L$111</c:f>
                <c:numCache>
                  <c:formatCode>General</c:formatCode>
                  <c:ptCount val="4"/>
                  <c:pt idx="0">
                    <c:v>0.24755613141689636</c:v>
                  </c:pt>
                  <c:pt idx="1">
                    <c:v>0.43982390261651361</c:v>
                  </c:pt>
                  <c:pt idx="2">
                    <c:v>0.36273037878525649</c:v>
                  </c:pt>
                  <c:pt idx="3">
                    <c:v>0.15676190949980118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composition'!$L$44:$L$47</c:f>
              <c:numCache>
                <c:formatCode>0.0</c:formatCode>
                <c:ptCount val="4"/>
                <c:pt idx="0">
                  <c:v>9.5392312188517057</c:v>
                </c:pt>
                <c:pt idx="1">
                  <c:v>9.5683950899050263</c:v>
                </c:pt>
                <c:pt idx="2">
                  <c:v>8.9757008587164648</c:v>
                </c:pt>
                <c:pt idx="3">
                  <c:v>8.5162297367736084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3AD-40CD-AAC8-296B72D1E416}"/>
            </c:ext>
          </c:extLst>
        </c:ser>
        <c:ser>
          <c:idx val="2"/>
          <c:order val="2"/>
          <c:tx>
            <c:strRef>
              <c:f>'Black mass composition'!$M$42</c:f>
              <c:strCache>
                <c:ptCount val="1"/>
                <c:pt idx="0">
                  <c:v>Co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composition'!$M$116:$M$119</c:f>
                <c:numCache>
                  <c:formatCode>General</c:formatCode>
                  <c:ptCount val="4"/>
                  <c:pt idx="0">
                    <c:v>0.38668135470861031</c:v>
                  </c:pt>
                  <c:pt idx="1">
                    <c:v>0.47154833184321809</c:v>
                  </c:pt>
                  <c:pt idx="2">
                    <c:v>0.59495817306953569</c:v>
                  </c:pt>
                  <c:pt idx="3">
                    <c:v>0.27450817444576359</c:v>
                  </c:pt>
                </c:numCache>
              </c:numRef>
            </c:plus>
            <c:minus>
              <c:numRef>
                <c:f>'Black mass composition'!$M$108:$M$111</c:f>
                <c:numCache>
                  <c:formatCode>General</c:formatCode>
                  <c:ptCount val="4"/>
                  <c:pt idx="0">
                    <c:v>0.19941887607021336</c:v>
                  </c:pt>
                  <c:pt idx="1">
                    <c:v>0.46337016989214241</c:v>
                  </c:pt>
                  <c:pt idx="2">
                    <c:v>0.30408727399732172</c:v>
                  </c:pt>
                  <c:pt idx="3">
                    <c:v>0.14241169587763736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composition'!$M$44:$M$47</c:f>
              <c:numCache>
                <c:formatCode>0.0</c:formatCode>
                <c:ptCount val="4"/>
                <c:pt idx="0">
                  <c:v>10.033302973373315</c:v>
                </c:pt>
                <c:pt idx="1">
                  <c:v>9.9114130643429146</c:v>
                </c:pt>
                <c:pt idx="2">
                  <c:v>9.3352348117098796</c:v>
                </c:pt>
                <c:pt idx="3">
                  <c:v>9.0444805275509452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3AD-40CD-AAC8-296B72D1E4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Composition of black mass 0-1000 µm depending on pre-treatment</a:t>
            </a:r>
            <a:r>
              <a:rPr lang="de-DE" baseline="0"/>
              <a:t> temp.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'Black mass composition'!$R$42</c:f>
              <c:strCache>
                <c:ptCount val="1"/>
                <c:pt idx="0">
                  <c:v>Al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composition'!$R$116:$R$119</c:f>
                <c:numCache>
                  <c:formatCode>General</c:formatCode>
                  <c:ptCount val="4"/>
                  <c:pt idx="0">
                    <c:v>0.54115792334290536</c:v>
                  </c:pt>
                  <c:pt idx="1">
                    <c:v>0.19270931741487551</c:v>
                  </c:pt>
                  <c:pt idx="2">
                    <c:v>0.35563424296185087</c:v>
                  </c:pt>
                  <c:pt idx="3">
                    <c:v>0.22727620895349609</c:v>
                  </c:pt>
                </c:numCache>
              </c:numRef>
            </c:plus>
            <c:minus>
              <c:numRef>
                <c:f>'Black mass composition'!$R$108:$R$111</c:f>
                <c:numCache>
                  <c:formatCode>General</c:formatCode>
                  <c:ptCount val="4"/>
                  <c:pt idx="0">
                    <c:v>0.32958573636378019</c:v>
                  </c:pt>
                  <c:pt idx="1">
                    <c:v>0.16154128918929866</c:v>
                  </c:pt>
                  <c:pt idx="2">
                    <c:v>0.2441968412250235</c:v>
                  </c:pt>
                  <c:pt idx="3">
                    <c:v>0.14642162608602449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composition'!$R$44:$R$47</c:f>
              <c:numCache>
                <c:formatCode>0.0</c:formatCode>
                <c:ptCount val="4"/>
                <c:pt idx="0">
                  <c:v>2.1835366396642062</c:v>
                </c:pt>
                <c:pt idx="1">
                  <c:v>1.8860278799658028</c:v>
                </c:pt>
                <c:pt idx="2">
                  <c:v>2.3003017338287917</c:v>
                </c:pt>
                <c:pt idx="3">
                  <c:v>4.1264759868867928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4FF-4705-9769-DD0678DBDB24}"/>
            </c:ext>
          </c:extLst>
        </c:ser>
        <c:ser>
          <c:idx val="1"/>
          <c:order val="1"/>
          <c:tx>
            <c:strRef>
              <c:f>'Black mass composition'!$S$42</c:f>
              <c:strCache>
                <c:ptCount val="1"/>
                <c:pt idx="0">
                  <c:v>Cu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composition'!$S$116:$S$119</c:f>
                <c:numCache>
                  <c:formatCode>General</c:formatCode>
                  <c:ptCount val="4"/>
                  <c:pt idx="0">
                    <c:v>0.49337065443671513</c:v>
                  </c:pt>
                  <c:pt idx="1">
                    <c:v>6.628675023171815E-2</c:v>
                  </c:pt>
                  <c:pt idx="2">
                    <c:v>0.43017440013541375</c:v>
                  </c:pt>
                  <c:pt idx="3">
                    <c:v>0.24846822227171295</c:v>
                  </c:pt>
                </c:numCache>
              </c:numRef>
            </c:plus>
            <c:minus>
              <c:numRef>
                <c:f>'Black mass composition'!$S$108:$S$111</c:f>
                <c:numCache>
                  <c:formatCode>General</c:formatCode>
                  <c:ptCount val="4"/>
                  <c:pt idx="0">
                    <c:v>0.35882477427740356</c:v>
                  </c:pt>
                  <c:pt idx="1">
                    <c:v>9.7936853385869327E-2</c:v>
                  </c:pt>
                  <c:pt idx="2">
                    <c:v>0.24566432839233077</c:v>
                  </c:pt>
                  <c:pt idx="3">
                    <c:v>0.12924640944527566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composition'!$S$44:$S$47</c:f>
              <c:numCache>
                <c:formatCode>0.0</c:formatCode>
                <c:ptCount val="4"/>
                <c:pt idx="0">
                  <c:v>2.3073290955230363</c:v>
                </c:pt>
                <c:pt idx="1">
                  <c:v>1.9181618295564924</c:v>
                </c:pt>
                <c:pt idx="2">
                  <c:v>4.7204857613431814</c:v>
                </c:pt>
                <c:pt idx="3">
                  <c:v>3.5604268074132754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4FF-4705-9769-DD0678DBDB24}"/>
            </c:ext>
          </c:extLst>
        </c:ser>
        <c:ser>
          <c:idx val="2"/>
          <c:order val="2"/>
          <c:tx>
            <c:strRef>
              <c:f>'Black mass composition'!$T$42</c:f>
              <c:strCache>
                <c:ptCount val="1"/>
                <c:pt idx="0">
                  <c:v>Fe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composition'!$T$116:$T$119</c:f>
                <c:numCache>
                  <c:formatCode>General</c:formatCode>
                  <c:ptCount val="4"/>
                  <c:pt idx="0">
                    <c:v>0.1718776455685177</c:v>
                  </c:pt>
                  <c:pt idx="1">
                    <c:v>2.3735611522565092E-3</c:v>
                  </c:pt>
                  <c:pt idx="2">
                    <c:v>2.3213473139592766E-3</c:v>
                  </c:pt>
                  <c:pt idx="3">
                    <c:v>3.7920061287891049E-2</c:v>
                  </c:pt>
                </c:numCache>
              </c:numRef>
            </c:plus>
            <c:minus>
              <c:numRef>
                <c:f>'Black mass composition'!$T$108:$T$111</c:f>
                <c:numCache>
                  <c:formatCode>General</c:formatCode>
                  <c:ptCount val="4"/>
                  <c:pt idx="0">
                    <c:v>0.10197499736852389</c:v>
                  </c:pt>
                  <c:pt idx="1">
                    <c:v>3.1104556088207003E-3</c:v>
                  </c:pt>
                  <c:pt idx="2">
                    <c:v>4.1995593635516248E-3</c:v>
                  </c:pt>
                  <c:pt idx="3">
                    <c:v>3.3147319328515154E-2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composition'!$T$44:$T$47</c:f>
              <c:numCache>
                <c:formatCode>0.0</c:formatCode>
                <c:ptCount val="4"/>
                <c:pt idx="0">
                  <c:v>0.29315110014299706</c:v>
                </c:pt>
                <c:pt idx="1">
                  <c:v>8.322508697264823E-2</c:v>
                </c:pt>
                <c:pt idx="2">
                  <c:v>8.4620332461160144E-2</c:v>
                </c:pt>
                <c:pt idx="3">
                  <c:v>0.15356639774160089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4FF-4705-9769-DD0678DBDB24}"/>
            </c:ext>
          </c:extLst>
        </c:ser>
        <c:ser>
          <c:idx val="3"/>
          <c:order val="3"/>
          <c:tx>
            <c:strRef>
              <c:f>'Black mass composition'!$U$42</c:f>
              <c:strCache>
                <c:ptCount val="1"/>
                <c:pt idx="0">
                  <c:v>Li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composition'!$U$116:$U$119</c:f>
                <c:numCache>
                  <c:formatCode>General</c:formatCode>
                  <c:ptCount val="4"/>
                  <c:pt idx="0">
                    <c:v>0.18259688885896441</c:v>
                  </c:pt>
                  <c:pt idx="1">
                    <c:v>0.10477335459342152</c:v>
                  </c:pt>
                  <c:pt idx="2">
                    <c:v>8.5197848609859683E-2</c:v>
                  </c:pt>
                  <c:pt idx="3">
                    <c:v>0.17110830034352942</c:v>
                  </c:pt>
                </c:numCache>
              </c:numRef>
            </c:plus>
            <c:minus>
              <c:numRef>
                <c:f>'Black mass composition'!$U$108:$U$111</c:f>
                <c:numCache>
                  <c:formatCode>General</c:formatCode>
                  <c:ptCount val="4"/>
                  <c:pt idx="0">
                    <c:v>0.28210553596672483</c:v>
                  </c:pt>
                  <c:pt idx="1">
                    <c:v>6.6873547816979073E-2</c:v>
                  </c:pt>
                  <c:pt idx="2">
                    <c:v>0.14875716493036872</c:v>
                  </c:pt>
                  <c:pt idx="3">
                    <c:v>0.17733426859775703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composition'!$U$44:$U$47</c:f>
              <c:numCache>
                <c:formatCode>0.0</c:formatCode>
                <c:ptCount val="4"/>
                <c:pt idx="0">
                  <c:v>3.719101680138015</c:v>
                </c:pt>
                <c:pt idx="1">
                  <c:v>3.8303112880737049</c:v>
                </c:pt>
                <c:pt idx="2">
                  <c:v>3.3290862005865471</c:v>
                </c:pt>
                <c:pt idx="3">
                  <c:v>2.5247636636001531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4FF-4705-9769-DD0678DBDB24}"/>
            </c:ext>
          </c:extLst>
        </c:ser>
        <c:ser>
          <c:idx val="4"/>
          <c:order val="4"/>
          <c:tx>
            <c:strRef>
              <c:f>'Black mass composition'!$V$42</c:f>
              <c:strCache>
                <c:ptCount val="1"/>
                <c:pt idx="0">
                  <c:v>PF6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composition'!$V$116:$V$119</c:f>
                <c:numCache>
                  <c:formatCode>General</c:formatCode>
                  <c:ptCount val="4"/>
                  <c:pt idx="0">
                    <c:v>8.1662993552121144E-2</c:v>
                  </c:pt>
                  <c:pt idx="1">
                    <c:v>0.15605749739344965</c:v>
                  </c:pt>
                  <c:pt idx="2">
                    <c:v>0.11032652935864995</c:v>
                  </c:pt>
                  <c:pt idx="3">
                    <c:v>0.10108955981783296</c:v>
                  </c:pt>
                </c:numCache>
              </c:numRef>
            </c:plus>
            <c:minus>
              <c:numRef>
                <c:f>'Black mass composition'!$V$108:$V$111</c:f>
                <c:numCache>
                  <c:formatCode>General</c:formatCode>
                  <c:ptCount val="4"/>
                  <c:pt idx="0">
                    <c:v>5.111527595958254E-2</c:v>
                  </c:pt>
                  <c:pt idx="1">
                    <c:v>0.1219351960886419</c:v>
                  </c:pt>
                  <c:pt idx="2">
                    <c:v>0.19362449111916202</c:v>
                  </c:pt>
                  <c:pt idx="3">
                    <c:v>0.11095762332555736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composition'!$V$44:$V$47</c:f>
              <c:numCache>
                <c:formatCode>0.0</c:formatCode>
                <c:ptCount val="4"/>
                <c:pt idx="0">
                  <c:v>4.8623355698843396</c:v>
                </c:pt>
                <c:pt idx="1">
                  <c:v>5.1065506884989462</c:v>
                </c:pt>
                <c:pt idx="2">
                  <c:v>7.3903288447742588</c:v>
                </c:pt>
                <c:pt idx="3">
                  <c:v>4.7430753004985684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4FF-4705-9769-DD0678DBDB24}"/>
            </c:ext>
          </c:extLst>
        </c:ser>
        <c:ser>
          <c:idx val="5"/>
          <c:order val="5"/>
          <c:tx>
            <c:strRef>
              <c:f>'Black mass composition'!$W$42</c:f>
              <c:strCache>
                <c:ptCount val="1"/>
                <c:pt idx="0">
                  <c:v>NMC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composition'!$W$116:$W$119</c:f>
                <c:numCache>
                  <c:formatCode>General</c:formatCode>
                  <c:ptCount val="4"/>
                  <c:pt idx="0">
                    <c:v>2.7433584102255892</c:v>
                  </c:pt>
                  <c:pt idx="1">
                    <c:v>1.6709244232193043</c:v>
                  </c:pt>
                  <c:pt idx="2">
                    <c:v>1.1842313970652611</c:v>
                  </c:pt>
                  <c:pt idx="3">
                    <c:v>2.3283083618250195</c:v>
                  </c:pt>
                </c:numCache>
              </c:numRef>
            </c:plus>
            <c:minus>
              <c:numRef>
                <c:f>'Black mass composition'!$W$108:$W$111</c:f>
                <c:numCache>
                  <c:formatCode>General</c:formatCode>
                  <c:ptCount val="4"/>
                  <c:pt idx="0">
                    <c:v>4.1256782881500058</c:v>
                  </c:pt>
                  <c:pt idx="1">
                    <c:v>0.94846982894159027</c:v>
                  </c:pt>
                  <c:pt idx="2">
                    <c:v>1.9138710824591456</c:v>
                  </c:pt>
                  <c:pt idx="3">
                    <c:v>2.4672910157099679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composition'!$W$44:$W$47</c:f>
              <c:numCache>
                <c:formatCode>0.0</c:formatCode>
                <c:ptCount val="4"/>
                <c:pt idx="0">
                  <c:v>42.314836649081634</c:v>
                </c:pt>
                <c:pt idx="1">
                  <c:v>45.266889561322195</c:v>
                </c:pt>
                <c:pt idx="2">
                  <c:v>38.764632225255347</c:v>
                </c:pt>
                <c:pt idx="3">
                  <c:v>26.915557075045864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4FF-4705-9769-DD0678DBDB24}"/>
            </c:ext>
          </c:extLst>
        </c:ser>
        <c:ser>
          <c:idx val="6"/>
          <c:order val="6"/>
          <c:tx>
            <c:strRef>
              <c:f>'Black mass composition'!$X$42</c:f>
              <c:strCache>
                <c:ptCount val="1"/>
                <c:pt idx="0">
                  <c:v>Other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composition'!$X$116:$X$119</c:f>
                <c:numCache>
                  <c:formatCode>General</c:formatCode>
                  <c:ptCount val="4"/>
                  <c:pt idx="0">
                    <c:v>3.4737056121296561</c:v>
                  </c:pt>
                  <c:pt idx="1">
                    <c:v>1.0145049343630603</c:v>
                  </c:pt>
                  <c:pt idx="2">
                    <c:v>1.6647928465939685</c:v>
                  </c:pt>
                  <c:pt idx="3">
                    <c:v>2.621116587557573</c:v>
                  </c:pt>
                </c:numCache>
              </c:numRef>
            </c:plus>
            <c:minus>
              <c:numRef>
                <c:f>'Black mass composition'!$X$108:$X$111</c:f>
                <c:numCache>
                  <c:formatCode>General</c:formatCode>
                  <c:ptCount val="4"/>
                  <c:pt idx="0">
                    <c:v>2.4415116787450515</c:v>
                  </c:pt>
                  <c:pt idx="1">
                    <c:v>1.6470578320069009</c:v>
                  </c:pt>
                  <c:pt idx="2">
                    <c:v>1.4704085046278976</c:v>
                  </c:pt>
                  <c:pt idx="3">
                    <c:v>2.69376327953524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composition'!$X$44:$X$47</c:f>
              <c:numCache>
                <c:formatCode>0.0</c:formatCode>
                <c:ptCount val="4"/>
                <c:pt idx="0">
                  <c:v>44.319709265565763</c:v>
                </c:pt>
                <c:pt idx="1">
                  <c:v>41.908833665610217</c:v>
                </c:pt>
                <c:pt idx="2">
                  <c:v>43.410544901750711</c:v>
                </c:pt>
                <c:pt idx="3">
                  <c:v>57.976134768813743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4FF-4705-9769-DD0678DBDB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Pre-treatment</a:t>
                </a:r>
                <a:r>
                  <a:rPr lang="de-DE" baseline="0"/>
                  <a:t> t</a:t>
                </a:r>
                <a:r>
                  <a:rPr lang="de-DE"/>
                  <a:t>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  <c:max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Composition of black mass 0-1000 µm depending on pre-treatment</a:t>
            </a:r>
            <a:r>
              <a:rPr lang="de-DE" baseline="0"/>
              <a:t> temp.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'Black mass composition'!$R$42</c:f>
              <c:strCache>
                <c:ptCount val="1"/>
                <c:pt idx="0">
                  <c:v>Al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composition'!$R$116:$R$119</c:f>
                <c:numCache>
                  <c:formatCode>General</c:formatCode>
                  <c:ptCount val="4"/>
                  <c:pt idx="0">
                    <c:v>0.54115792334290536</c:v>
                  </c:pt>
                  <c:pt idx="1">
                    <c:v>0.19270931741487551</c:v>
                  </c:pt>
                  <c:pt idx="2">
                    <c:v>0.35563424296185087</c:v>
                  </c:pt>
                  <c:pt idx="3">
                    <c:v>0.22727620895349609</c:v>
                  </c:pt>
                </c:numCache>
              </c:numRef>
            </c:plus>
            <c:minus>
              <c:numRef>
                <c:f>'Black mass composition'!$R$108:$R$111</c:f>
                <c:numCache>
                  <c:formatCode>General</c:formatCode>
                  <c:ptCount val="4"/>
                  <c:pt idx="0">
                    <c:v>0.32958573636378019</c:v>
                  </c:pt>
                  <c:pt idx="1">
                    <c:v>0.16154128918929866</c:v>
                  </c:pt>
                  <c:pt idx="2">
                    <c:v>0.2441968412250235</c:v>
                  </c:pt>
                  <c:pt idx="3">
                    <c:v>0.14642162608602449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composition'!$R$44:$R$47</c:f>
              <c:numCache>
                <c:formatCode>0.0</c:formatCode>
                <c:ptCount val="4"/>
                <c:pt idx="0">
                  <c:v>2.1835366396642062</c:v>
                </c:pt>
                <c:pt idx="1">
                  <c:v>1.8860278799658028</c:v>
                </c:pt>
                <c:pt idx="2">
                  <c:v>2.3003017338287917</c:v>
                </c:pt>
                <c:pt idx="3">
                  <c:v>4.1264759868867928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750-4758-BD14-ACC7FAD2F32F}"/>
            </c:ext>
          </c:extLst>
        </c:ser>
        <c:ser>
          <c:idx val="1"/>
          <c:order val="1"/>
          <c:tx>
            <c:strRef>
              <c:f>'Black mass composition'!$S$42</c:f>
              <c:strCache>
                <c:ptCount val="1"/>
                <c:pt idx="0">
                  <c:v>Cu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composition'!$S$116:$S$119</c:f>
                <c:numCache>
                  <c:formatCode>General</c:formatCode>
                  <c:ptCount val="4"/>
                  <c:pt idx="0">
                    <c:v>0.49337065443671513</c:v>
                  </c:pt>
                  <c:pt idx="1">
                    <c:v>6.628675023171815E-2</c:v>
                  </c:pt>
                  <c:pt idx="2">
                    <c:v>0.43017440013541375</c:v>
                  </c:pt>
                  <c:pt idx="3">
                    <c:v>0.24846822227171295</c:v>
                  </c:pt>
                </c:numCache>
              </c:numRef>
            </c:plus>
            <c:minus>
              <c:numRef>
                <c:f>'Black mass composition'!$S$108:$S$111</c:f>
                <c:numCache>
                  <c:formatCode>General</c:formatCode>
                  <c:ptCount val="4"/>
                  <c:pt idx="0">
                    <c:v>0.35882477427740356</c:v>
                  </c:pt>
                  <c:pt idx="1">
                    <c:v>9.7936853385869327E-2</c:v>
                  </c:pt>
                  <c:pt idx="2">
                    <c:v>0.24566432839233077</c:v>
                  </c:pt>
                  <c:pt idx="3">
                    <c:v>0.12924640944527566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composition'!$S$44:$S$47</c:f>
              <c:numCache>
                <c:formatCode>0.0</c:formatCode>
                <c:ptCount val="4"/>
                <c:pt idx="0">
                  <c:v>2.3073290955230363</c:v>
                </c:pt>
                <c:pt idx="1">
                  <c:v>1.9181618295564924</c:v>
                </c:pt>
                <c:pt idx="2">
                  <c:v>4.7204857613431814</c:v>
                </c:pt>
                <c:pt idx="3">
                  <c:v>3.5604268074132754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750-4758-BD14-ACC7FAD2F32F}"/>
            </c:ext>
          </c:extLst>
        </c:ser>
        <c:ser>
          <c:idx val="2"/>
          <c:order val="2"/>
          <c:tx>
            <c:strRef>
              <c:f>'Black mass composition'!$T$42</c:f>
              <c:strCache>
                <c:ptCount val="1"/>
                <c:pt idx="0">
                  <c:v>Fe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composition'!$T$116:$T$119</c:f>
                <c:numCache>
                  <c:formatCode>General</c:formatCode>
                  <c:ptCount val="4"/>
                  <c:pt idx="0">
                    <c:v>0.1718776455685177</c:v>
                  </c:pt>
                  <c:pt idx="1">
                    <c:v>2.3735611522565092E-3</c:v>
                  </c:pt>
                  <c:pt idx="2">
                    <c:v>2.3213473139592766E-3</c:v>
                  </c:pt>
                  <c:pt idx="3">
                    <c:v>3.7920061287891049E-2</c:v>
                  </c:pt>
                </c:numCache>
              </c:numRef>
            </c:plus>
            <c:minus>
              <c:numRef>
                <c:f>'Black mass composition'!$T$108:$T$111</c:f>
                <c:numCache>
                  <c:formatCode>General</c:formatCode>
                  <c:ptCount val="4"/>
                  <c:pt idx="0">
                    <c:v>0.10197499736852389</c:v>
                  </c:pt>
                  <c:pt idx="1">
                    <c:v>3.1104556088207003E-3</c:v>
                  </c:pt>
                  <c:pt idx="2">
                    <c:v>4.1995593635516248E-3</c:v>
                  </c:pt>
                  <c:pt idx="3">
                    <c:v>3.3147319328515154E-2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composition'!$T$44:$T$47</c:f>
              <c:numCache>
                <c:formatCode>0.0</c:formatCode>
                <c:ptCount val="4"/>
                <c:pt idx="0">
                  <c:v>0.29315110014299706</c:v>
                </c:pt>
                <c:pt idx="1">
                  <c:v>8.322508697264823E-2</c:v>
                </c:pt>
                <c:pt idx="2">
                  <c:v>8.4620332461160144E-2</c:v>
                </c:pt>
                <c:pt idx="3">
                  <c:v>0.15356639774160089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750-4758-BD14-ACC7FAD2F32F}"/>
            </c:ext>
          </c:extLst>
        </c:ser>
        <c:ser>
          <c:idx val="3"/>
          <c:order val="3"/>
          <c:tx>
            <c:strRef>
              <c:f>'Black mass composition'!$U$42</c:f>
              <c:strCache>
                <c:ptCount val="1"/>
                <c:pt idx="0">
                  <c:v>Li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composition'!$U$116:$U$119</c:f>
                <c:numCache>
                  <c:formatCode>General</c:formatCode>
                  <c:ptCount val="4"/>
                  <c:pt idx="0">
                    <c:v>0.18259688885896441</c:v>
                  </c:pt>
                  <c:pt idx="1">
                    <c:v>0.10477335459342152</c:v>
                  </c:pt>
                  <c:pt idx="2">
                    <c:v>8.5197848609859683E-2</c:v>
                  </c:pt>
                  <c:pt idx="3">
                    <c:v>0.17110830034352942</c:v>
                  </c:pt>
                </c:numCache>
              </c:numRef>
            </c:plus>
            <c:minus>
              <c:numRef>
                <c:f>'Black mass composition'!$U$108:$U$111</c:f>
                <c:numCache>
                  <c:formatCode>General</c:formatCode>
                  <c:ptCount val="4"/>
                  <c:pt idx="0">
                    <c:v>0.28210553596672483</c:v>
                  </c:pt>
                  <c:pt idx="1">
                    <c:v>6.6873547816979073E-2</c:v>
                  </c:pt>
                  <c:pt idx="2">
                    <c:v>0.14875716493036872</c:v>
                  </c:pt>
                  <c:pt idx="3">
                    <c:v>0.17733426859775703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composition'!$U$44:$U$47</c:f>
              <c:numCache>
                <c:formatCode>0.0</c:formatCode>
                <c:ptCount val="4"/>
                <c:pt idx="0">
                  <c:v>3.719101680138015</c:v>
                </c:pt>
                <c:pt idx="1">
                  <c:v>3.8303112880737049</c:v>
                </c:pt>
                <c:pt idx="2">
                  <c:v>3.3290862005865471</c:v>
                </c:pt>
                <c:pt idx="3">
                  <c:v>2.5247636636001531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750-4758-BD14-ACC7FAD2F32F}"/>
            </c:ext>
          </c:extLst>
        </c:ser>
        <c:ser>
          <c:idx val="4"/>
          <c:order val="4"/>
          <c:tx>
            <c:strRef>
              <c:f>'Black mass composition'!$V$42</c:f>
              <c:strCache>
                <c:ptCount val="1"/>
                <c:pt idx="0">
                  <c:v>PF6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composition'!$V$116:$V$119</c:f>
                <c:numCache>
                  <c:formatCode>General</c:formatCode>
                  <c:ptCount val="4"/>
                  <c:pt idx="0">
                    <c:v>8.1662993552121144E-2</c:v>
                  </c:pt>
                  <c:pt idx="1">
                    <c:v>0.15605749739344965</c:v>
                  </c:pt>
                  <c:pt idx="2">
                    <c:v>0.11032652935864995</c:v>
                  </c:pt>
                  <c:pt idx="3">
                    <c:v>0.10108955981783296</c:v>
                  </c:pt>
                </c:numCache>
              </c:numRef>
            </c:plus>
            <c:minus>
              <c:numRef>
                <c:f>'Black mass composition'!$V$108:$V$111</c:f>
                <c:numCache>
                  <c:formatCode>General</c:formatCode>
                  <c:ptCount val="4"/>
                  <c:pt idx="0">
                    <c:v>5.111527595958254E-2</c:v>
                  </c:pt>
                  <c:pt idx="1">
                    <c:v>0.1219351960886419</c:v>
                  </c:pt>
                  <c:pt idx="2">
                    <c:v>0.19362449111916202</c:v>
                  </c:pt>
                  <c:pt idx="3">
                    <c:v>0.11095762332555736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composition'!$V$44:$V$47</c:f>
              <c:numCache>
                <c:formatCode>0.0</c:formatCode>
                <c:ptCount val="4"/>
                <c:pt idx="0">
                  <c:v>4.8623355698843396</c:v>
                </c:pt>
                <c:pt idx="1">
                  <c:v>5.1065506884989462</c:v>
                </c:pt>
                <c:pt idx="2">
                  <c:v>7.3903288447742588</c:v>
                </c:pt>
                <c:pt idx="3">
                  <c:v>4.7430753004985684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750-4758-BD14-ACC7FAD2F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  <c:extLst>
          <c:ext xmlns:c15="http://schemas.microsoft.com/office/drawing/2012/chart" uri="{02D57815-91ED-43cb-92C2-25804820EDAC}">
            <c15:filteredScatter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'Black mass composition'!$W$42</c15:sqref>
                        </c15:formulaRef>
                      </c:ext>
                    </c:extLst>
                    <c:strCache>
                      <c:ptCount val="1"/>
                      <c:pt idx="0">
                        <c:v>NMC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errBars>
                  <c:errDir val="y"/>
                  <c:errBarType val="both"/>
                  <c:errValType val="cust"/>
                  <c:noEndCap val="0"/>
                  <c:plus>
                    <c:numRef>
                      <c:extLst>
                        <c:ext uri="{02D57815-91ED-43cb-92C2-25804820EDAC}">
                          <c15:formulaRef>
                            <c15:sqref>'Black mass composition'!$W$116:$W$119</c15:sqref>
                          </c15:formulaRef>
                        </c:ext>
                      </c:extLst>
                      <c:numCache>
                        <c:formatCode>General</c:formatCode>
                        <c:ptCount val="4"/>
                        <c:pt idx="0">
                          <c:v>2.7433584102255892</c:v>
                        </c:pt>
                        <c:pt idx="1">
                          <c:v>1.6709244232193043</c:v>
                        </c:pt>
                        <c:pt idx="2">
                          <c:v>1.1842313970652611</c:v>
                        </c:pt>
                        <c:pt idx="3">
                          <c:v>2.3283083618250195</c:v>
                        </c:pt>
                      </c:numCache>
                    </c:numRef>
                  </c:plus>
                  <c:minus>
                    <c:numRef>
                      <c:extLst>
                        <c:ext uri="{02D57815-91ED-43cb-92C2-25804820EDAC}">
                          <c15:formulaRef>
                            <c15:sqref>'Black mass composition'!$W$108:$W$111</c15:sqref>
                          </c15:formulaRef>
                        </c:ext>
                      </c:extLst>
                      <c:numCache>
                        <c:formatCode>General</c:formatCode>
                        <c:ptCount val="4"/>
                        <c:pt idx="0">
                          <c:v>4.1256782881500058</c:v>
                        </c:pt>
                        <c:pt idx="1">
                          <c:v>0.94846982894159027</c:v>
                        </c:pt>
                        <c:pt idx="2">
                          <c:v>1.9138710824591456</c:v>
                        </c:pt>
                        <c:pt idx="3">
                          <c:v>2.4672910157099679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xVal>
                  <c:numRef>
                    <c:extLst>
                      <c:ext uri="{02D57815-91ED-43cb-92C2-25804820EDAC}">
                        <c15:formulaRef>
                          <c15:sqref>'Black mass composition'!$Q$122:$Q$125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22</c:v>
                      </c:pt>
                      <c:pt idx="2">
                        <c:v>80</c:v>
                      </c:pt>
                      <c:pt idx="3">
                        <c:v>120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'Black mass composition'!$W$44:$W$47</c15:sqref>
                        </c15:formulaRef>
                      </c:ext>
                    </c:extLst>
                    <c:numCache>
                      <c:formatCode>0.0</c:formatCode>
                      <c:ptCount val="4"/>
                      <c:pt idx="0">
                        <c:v>42.314836649081634</c:v>
                      </c:pt>
                      <c:pt idx="1">
                        <c:v>45.266889561322195</c:v>
                      </c:pt>
                      <c:pt idx="2">
                        <c:v>38.764632225255347</c:v>
                      </c:pt>
                      <c:pt idx="3">
                        <c:v>26.915557075045864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4750-4758-BD14-ACC7FAD2F32F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'Black mass composition'!$X$42</c15:sqref>
                        </c15:formulaRef>
                      </c:ext>
                    </c:extLst>
                    <c:strCache>
                      <c:ptCount val="1"/>
                      <c:pt idx="0">
                        <c:v>Other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errBars>
                  <c:errDir val="y"/>
                  <c:errBarType val="both"/>
                  <c:errValType val="cust"/>
                  <c:noEndCap val="0"/>
                  <c:plus>
                    <c:numRef>
                      <c:extLst xmlns:c15="http://schemas.microsoft.com/office/drawing/2012/chart">
                        <c:ext xmlns:c15="http://schemas.microsoft.com/office/drawing/2012/chart" uri="{02D57815-91ED-43cb-92C2-25804820EDAC}">
                          <c15:formulaRef>
                            <c15:sqref>'Black mass composition'!$X$116:$X$119</c15:sqref>
                          </c15:formulaRef>
                        </c:ext>
                      </c:extLst>
                      <c:numCache>
                        <c:formatCode>General</c:formatCode>
                        <c:ptCount val="4"/>
                        <c:pt idx="0">
                          <c:v>3.4737056121296561</c:v>
                        </c:pt>
                        <c:pt idx="1">
                          <c:v>1.0145049343630603</c:v>
                        </c:pt>
                        <c:pt idx="2">
                          <c:v>1.6647928465939685</c:v>
                        </c:pt>
                        <c:pt idx="3">
                          <c:v>2.621116587557573</c:v>
                        </c:pt>
                      </c:numCache>
                    </c:numRef>
                  </c:plus>
                  <c:minus>
                    <c:numRef>
                      <c:extLst xmlns:c15="http://schemas.microsoft.com/office/drawing/2012/chart">
                        <c:ext xmlns:c15="http://schemas.microsoft.com/office/drawing/2012/chart" uri="{02D57815-91ED-43cb-92C2-25804820EDAC}">
                          <c15:formulaRef>
                            <c15:sqref>'Black mass composition'!$X$108:$X$111</c15:sqref>
                          </c15:formulaRef>
                        </c:ext>
                      </c:extLst>
                      <c:numCache>
                        <c:formatCode>General</c:formatCode>
                        <c:ptCount val="4"/>
                        <c:pt idx="0">
                          <c:v>2.4415116787450515</c:v>
                        </c:pt>
                        <c:pt idx="1">
                          <c:v>1.6470578320069009</c:v>
                        </c:pt>
                        <c:pt idx="2">
                          <c:v>1.4704085046278976</c:v>
                        </c:pt>
                        <c:pt idx="3">
                          <c:v>2.69376327953524</c:v>
                        </c:pt>
                      </c:numCache>
                    </c:numRef>
                  </c:minus>
                  <c:spPr>
                    <a:noFill/>
                    <a:ln w="9525" cap="flat" cmpd="sng" algn="ctr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round/>
                    </a:ln>
                    <a:effectLst/>
                  </c:spPr>
                </c:errBars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'Black mass composition'!$Q$122:$Q$125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22</c:v>
                      </c:pt>
                      <c:pt idx="2">
                        <c:v>80</c:v>
                      </c:pt>
                      <c:pt idx="3">
                        <c:v>120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'Black mass composition'!$X$44:$X$47</c15:sqref>
                        </c15:formulaRef>
                      </c:ext>
                    </c:extLst>
                    <c:numCache>
                      <c:formatCode>0.0</c:formatCode>
                      <c:ptCount val="4"/>
                      <c:pt idx="0">
                        <c:v>44.319709265565763</c:v>
                      </c:pt>
                      <c:pt idx="1">
                        <c:v>41.908833665610217</c:v>
                      </c:pt>
                      <c:pt idx="2">
                        <c:v>43.410544901750711</c:v>
                      </c:pt>
                      <c:pt idx="3">
                        <c:v>57.976134768813743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4750-4758-BD14-ACC7FAD2F32F}"/>
                  </c:ext>
                </c:extLst>
              </c15:ser>
            </c15:filteredScatterSeries>
          </c:ext>
        </c:extLst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Pre-treatment</a:t>
                </a:r>
                <a:r>
                  <a:rPr lang="de-DE" baseline="0"/>
                  <a:t> t</a:t>
                </a:r>
                <a:r>
                  <a:rPr lang="de-DE"/>
                  <a:t>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  <c:max val="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Content of Ni, Mn and Co</a:t>
            </a:r>
          </a:p>
          <a:p>
            <a:pPr>
              <a:defRPr/>
            </a:pPr>
            <a:r>
              <a:rPr lang="de-DE"/>
              <a:t>depending on pre-treatment temp.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'Black mass composition'!$Z$42</c:f>
              <c:strCache>
                <c:ptCount val="1"/>
                <c:pt idx="0">
                  <c:v>Ni</c:v>
                </c:pt>
              </c:strCache>
            </c:strRef>
          </c:tx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composition'!$Z$116:$Z$119</c:f>
                <c:numCache>
                  <c:formatCode>General</c:formatCode>
                  <c:ptCount val="4"/>
                  <c:pt idx="0">
                    <c:v>0.5986854286416925</c:v>
                  </c:pt>
                  <c:pt idx="1">
                    <c:v>0.3665890342421374</c:v>
                  </c:pt>
                  <c:pt idx="2">
                    <c:v>0.26295796288975737</c:v>
                  </c:pt>
                  <c:pt idx="3">
                    <c:v>0.50342638556544372</c:v>
                  </c:pt>
                </c:numCache>
              </c:numRef>
            </c:plus>
            <c:minus>
              <c:numRef>
                <c:f>'Black mass composition'!$Z$108:$Z$111</c:f>
                <c:numCache>
                  <c:formatCode>General</c:formatCode>
                  <c:ptCount val="4"/>
                  <c:pt idx="0">
                    <c:v>0.89064361182922624</c:v>
                  </c:pt>
                  <c:pt idx="1">
                    <c:v>0.2050723630425253</c:v>
                  </c:pt>
                  <c:pt idx="2">
                    <c:v>0.42281142834133512</c:v>
                  </c:pt>
                  <c:pt idx="3">
                    <c:v>0.53185547821125301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composition'!$Z$44:$Z$47</c:f>
              <c:numCache>
                <c:formatCode>0.0</c:formatCode>
                <c:ptCount val="4"/>
                <c:pt idx="0">
                  <c:v>9.2056557586161087</c:v>
                </c:pt>
                <c:pt idx="1">
                  <c:v>9.8643810237917489</c:v>
                </c:pt>
                <c:pt idx="2">
                  <c:v>8.4520722457392186</c:v>
                </c:pt>
                <c:pt idx="3">
                  <c:v>5.7668483014931056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434-4619-82DA-1E9F0E2707A8}"/>
            </c:ext>
          </c:extLst>
        </c:ser>
        <c:ser>
          <c:idx val="1"/>
          <c:order val="1"/>
          <c:tx>
            <c:strRef>
              <c:f>'Black mass composition'!$AA$42</c:f>
              <c:strCache>
                <c:ptCount val="1"/>
                <c:pt idx="0">
                  <c:v>Mn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composition'!$AA$116:$AA$119</c:f>
                <c:numCache>
                  <c:formatCode>General</c:formatCode>
                  <c:ptCount val="4"/>
                  <c:pt idx="0">
                    <c:v>0.58892318190908277</c:v>
                  </c:pt>
                  <c:pt idx="1">
                    <c:v>0.35415559416854769</c:v>
                  </c:pt>
                  <c:pt idx="2">
                    <c:v>0.25368633256229778</c:v>
                  </c:pt>
                  <c:pt idx="3">
                    <c:v>0.48169987673897019</c:v>
                  </c:pt>
                </c:numCache>
              </c:numRef>
            </c:plus>
            <c:minus>
              <c:numRef>
                <c:f>'Black mass composition'!$AA$108:$AA$111</c:f>
                <c:numCache>
                  <c:formatCode>General</c:formatCode>
                  <c:ptCount val="4"/>
                  <c:pt idx="0">
                    <c:v>0.88093673203364187</c:v>
                  </c:pt>
                  <c:pt idx="1">
                    <c:v>0.18079351987827685</c:v>
                  </c:pt>
                  <c:pt idx="2">
                    <c:v>0.39402949092207784</c:v>
                  </c:pt>
                  <c:pt idx="3">
                    <c:v>0.51814840986235478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composition'!$AA$44:$AA$47</c:f>
              <c:numCache>
                <c:formatCode>0.0</c:formatCode>
                <c:ptCount val="4"/>
                <c:pt idx="0">
                  <c:v>8.8542558370950033</c:v>
                </c:pt>
                <c:pt idx="1">
                  <c:v>9.5058066885477288</c:v>
                </c:pt>
                <c:pt idx="2">
                  <c:v>8.2104323539959463</c:v>
                </c:pt>
                <c:pt idx="3">
                  <c:v>5.6941010421607272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434-4619-82DA-1E9F0E2707A8}"/>
            </c:ext>
          </c:extLst>
        </c:ser>
        <c:ser>
          <c:idx val="2"/>
          <c:order val="2"/>
          <c:tx>
            <c:strRef>
              <c:f>'Black mass composition'!$AB$42</c:f>
              <c:strCache>
                <c:ptCount val="1"/>
                <c:pt idx="0">
                  <c:v>Co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composition'!$AB$116:$AB$119</c:f>
                <c:numCache>
                  <c:formatCode>General</c:formatCode>
                  <c:ptCount val="4"/>
                  <c:pt idx="0">
                    <c:v>0.57443617074241793</c:v>
                  </c:pt>
                  <c:pt idx="1">
                    <c:v>0.35259478244700126</c:v>
                  </c:pt>
                  <c:pt idx="2">
                    <c:v>0.24398852253882275</c:v>
                  </c:pt>
                  <c:pt idx="3">
                    <c:v>0.51080396109444504</c:v>
                  </c:pt>
                </c:numCache>
              </c:numRef>
            </c:plus>
            <c:minus>
              <c:numRef>
                <c:f>'Black mass composition'!$AB$108:$AB$111</c:f>
                <c:numCache>
                  <c:formatCode>General</c:formatCode>
                  <c:ptCount val="4"/>
                  <c:pt idx="0">
                    <c:v>0.8784561881495101</c:v>
                  </c:pt>
                  <c:pt idx="1">
                    <c:v>0.22391721465034031</c:v>
                  </c:pt>
                  <c:pt idx="2">
                    <c:v>0.41285109205260451</c:v>
                  </c:pt>
                  <c:pt idx="3">
                    <c:v>0.53502790088859964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composition'!$Q$122:$Q$125</c:f>
              <c:numCache>
                <c:formatCode>General</c:formatCode>
                <c:ptCount val="4"/>
                <c:pt idx="0">
                  <c:v>0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numCache>
            </c:numRef>
          </c:xVal>
          <c:yVal>
            <c:numRef>
              <c:f>'Black mass composition'!$AB$44:$AB$47</c:f>
              <c:numCache>
                <c:formatCode>0.0</c:formatCode>
                <c:ptCount val="4"/>
                <c:pt idx="0">
                  <c:v>9.1245954853368207</c:v>
                </c:pt>
                <c:pt idx="1">
                  <c:v>9.7099310808714652</c:v>
                </c:pt>
                <c:pt idx="2">
                  <c:v>8.2386706643810346</c:v>
                </c:pt>
                <c:pt idx="3">
                  <c:v>5.8290711907100787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434-4619-82DA-1E9F0E2707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Pre-treatment temperature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NMC content dep. on</a:t>
            </a:r>
            <a:r>
              <a:rPr lang="de-DE" baseline="0"/>
              <a:t> </a:t>
            </a:r>
            <a:r>
              <a:rPr lang="de-DE"/>
              <a:t>size fraction </a:t>
            </a:r>
          </a:p>
          <a:p>
            <a:pPr>
              <a:defRPr/>
            </a:pPr>
            <a:r>
              <a:rPr lang="de-DE"/>
              <a:t>and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0-315 µm</c:v>
          </c:tx>
          <c:spPr>
            <a:ln w="19050" cap="rnd">
              <a:solidFill>
                <a:schemeClr val="accent6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composition'!$H$62:$H$65</c:f>
                <c:numCache>
                  <c:formatCode>General</c:formatCode>
                  <c:ptCount val="4"/>
                  <c:pt idx="0">
                    <c:v>1.1836136102669705</c:v>
                  </c:pt>
                  <c:pt idx="1">
                    <c:v>2.6121795270539145</c:v>
                  </c:pt>
                  <c:pt idx="2">
                    <c:v>2.0580762798596552</c:v>
                  </c:pt>
                  <c:pt idx="3">
                    <c:v>1.0066094490565689</c:v>
                  </c:pt>
                </c:numCache>
              </c:numRef>
            </c:plus>
            <c:minus>
              <c:numRef>
                <c:f>'Black mass composition'!$H$54:$H$57</c:f>
                <c:numCache>
                  <c:formatCode>General</c:formatCode>
                  <c:ptCount val="4"/>
                  <c:pt idx="0">
                    <c:v>2.3359704692703218</c:v>
                  </c:pt>
                  <c:pt idx="1">
                    <c:v>2.1124315994845695</c:v>
                  </c:pt>
                  <c:pt idx="2">
                    <c:v>3.0599339616751493</c:v>
                  </c:pt>
                  <c:pt idx="3">
                    <c:v>1.1382763174648645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composition'!$B$14:$B$17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composition'!$H$14:$H$17</c:f>
              <c:numCache>
                <c:formatCode>0.0</c:formatCode>
                <c:ptCount val="4"/>
                <c:pt idx="0">
                  <c:v>22.642312518258709</c:v>
                </c:pt>
                <c:pt idx="1">
                  <c:v>21.248366536684951</c:v>
                </c:pt>
                <c:pt idx="2">
                  <c:v>16.837000541250806</c:v>
                </c:pt>
                <c:pt idx="3">
                  <c:v>17.164681065554337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973-4EBC-98D7-E4441F78DA77}"/>
            </c:ext>
          </c:extLst>
        </c:ser>
        <c:ser>
          <c:idx val="1"/>
          <c:order val="1"/>
          <c:tx>
            <c:v>315-500 µm</c:v>
          </c:tx>
          <c:spPr>
            <a:ln w="19050" cap="rnd">
              <a:solidFill>
                <a:schemeClr val="accent6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  <a:prstDash val="sysDash"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composition'!$H$80:$H$83</c:f>
                <c:numCache>
                  <c:formatCode>General</c:formatCode>
                  <c:ptCount val="4"/>
                  <c:pt idx="0">
                    <c:v>1.726814481962812</c:v>
                  </c:pt>
                  <c:pt idx="1">
                    <c:v>4.0393093637863089</c:v>
                  </c:pt>
                  <c:pt idx="2">
                    <c:v>1.137540612724159</c:v>
                  </c:pt>
                  <c:pt idx="3">
                    <c:v>1.1822094352821679</c:v>
                  </c:pt>
                </c:numCache>
              </c:numRef>
            </c:plus>
            <c:minus>
              <c:numRef>
                <c:f>'Black mass composition'!$H$72:$H$75</c:f>
                <c:numCache>
                  <c:formatCode>General</c:formatCode>
                  <c:ptCount val="4"/>
                  <c:pt idx="0">
                    <c:v>2.6477895645148521</c:v>
                  </c:pt>
                  <c:pt idx="1">
                    <c:v>4.5340833790467912</c:v>
                  </c:pt>
                  <c:pt idx="2">
                    <c:v>2.2502026986169312</c:v>
                  </c:pt>
                  <c:pt idx="3">
                    <c:v>0.69993318350658029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composition'!$B$24:$B$27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composition'!$H$24:$H$27</c:f>
              <c:numCache>
                <c:formatCode>0.0</c:formatCode>
                <c:ptCount val="4"/>
                <c:pt idx="0">
                  <c:v>53.53174254888021</c:v>
                </c:pt>
                <c:pt idx="1">
                  <c:v>56.694830480247752</c:v>
                </c:pt>
                <c:pt idx="2">
                  <c:v>51.98934222844624</c:v>
                </c:pt>
                <c:pt idx="3">
                  <c:v>49.619584667219691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973-4EBC-98D7-E4441F78DA77}"/>
            </c:ext>
          </c:extLst>
        </c:ser>
        <c:ser>
          <c:idx val="2"/>
          <c:order val="2"/>
          <c:tx>
            <c:v>500-1000 µm</c:v>
          </c:tx>
          <c:spPr>
            <a:ln w="19050" cap="rnd">
              <a:solidFill>
                <a:schemeClr val="accent6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composition'!$H$98:$H$101</c:f>
                <c:numCache>
                  <c:formatCode>General</c:formatCode>
                  <c:ptCount val="4"/>
                  <c:pt idx="0">
                    <c:v>0.75934703642606394</c:v>
                  </c:pt>
                  <c:pt idx="1">
                    <c:v>2.2549168913285058</c:v>
                  </c:pt>
                  <c:pt idx="2">
                    <c:v>1.5963847867573833</c:v>
                  </c:pt>
                  <c:pt idx="3">
                    <c:v>3.755128513376107</c:v>
                  </c:pt>
                </c:numCache>
              </c:numRef>
            </c:plus>
            <c:minus>
              <c:numRef>
                <c:f>'Black mass composition'!$H$90:$H$93</c:f>
                <c:numCache>
                  <c:formatCode>General</c:formatCode>
                  <c:ptCount val="4"/>
                  <c:pt idx="0">
                    <c:v>0.89915499429861256</c:v>
                  </c:pt>
                  <c:pt idx="1">
                    <c:v>3.0016554170788226</c:v>
                  </c:pt>
                  <c:pt idx="2">
                    <c:v>1.8218834589071946</c:v>
                  </c:pt>
                  <c:pt idx="3">
                    <c:v>2.9157551236579735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composition'!$B$34:$B$37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composition'!$H$34:$H$37</c:f>
              <c:numCache>
                <c:formatCode>0.0</c:formatCode>
                <c:ptCount val="4"/>
                <c:pt idx="0">
                  <c:v>70.17212608972406</c:v>
                </c:pt>
                <c:pt idx="1">
                  <c:v>71.173256845801163</c:v>
                </c:pt>
                <c:pt idx="2">
                  <c:v>71.332518709107902</c:v>
                </c:pt>
                <c:pt idx="3">
                  <c:v>68.108723578409311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973-4EBC-98D7-E4441F78DA77}"/>
            </c:ext>
          </c:extLst>
        </c:ser>
        <c:ser>
          <c:idx val="3"/>
          <c:order val="3"/>
          <c:tx>
            <c:v>0-1000 µm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composition'!$H$116:$H$119</c:f>
                <c:numCache>
                  <c:formatCode>General</c:formatCode>
                  <c:ptCount val="4"/>
                  <c:pt idx="0">
                    <c:v>1.9896684296954348</c:v>
                  </c:pt>
                  <c:pt idx="1">
                    <c:v>2.2123790860118717</c:v>
                  </c:pt>
                  <c:pt idx="2">
                    <c:v>2.5383813431644384</c:v>
                  </c:pt>
                  <c:pt idx="3">
                    <c:v>1.1585742443902447</c:v>
                  </c:pt>
                </c:numCache>
              </c:numRef>
            </c:plus>
            <c:minus>
              <c:numRef>
                <c:f>'Black mass composition'!$H$108:$H$111</c:f>
                <c:numCache>
                  <c:formatCode>General</c:formatCode>
                  <c:ptCount val="4"/>
                  <c:pt idx="0">
                    <c:v>1.0558563410055015</c:v>
                  </c:pt>
                  <c:pt idx="1">
                    <c:v>2.1018534985564301</c:v>
                  </c:pt>
                  <c:pt idx="2">
                    <c:v>1.456187103903666</c:v>
                  </c:pt>
                  <c:pt idx="3">
                    <c:v>0.64658074986391512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composition'!$H$44:$H$47</c:f>
              <c:numCache>
                <c:formatCode>0.0</c:formatCode>
                <c:ptCount val="4"/>
                <c:pt idx="0">
                  <c:v>45.990904773625779</c:v>
                </c:pt>
                <c:pt idx="1">
                  <c:v>45.570951366870297</c:v>
                </c:pt>
                <c:pt idx="2">
                  <c:v>43.065582807239572</c:v>
                </c:pt>
                <c:pt idx="3">
                  <c:v>41.345871620811756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973-4EBC-98D7-E4441F78D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NMC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"Other" content dep. on</a:t>
            </a:r>
            <a:r>
              <a:rPr lang="de-DE" baseline="0"/>
              <a:t> </a:t>
            </a:r>
            <a:r>
              <a:rPr lang="de-DE"/>
              <a:t>size fraction </a:t>
            </a:r>
          </a:p>
          <a:p>
            <a:pPr>
              <a:defRPr/>
            </a:pPr>
            <a:r>
              <a:rPr lang="de-DE"/>
              <a:t>and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0-315 µm</c:v>
          </c:tx>
          <c:spPr>
            <a:ln w="19050" cap="rnd">
              <a:solidFill>
                <a:srgbClr val="255E91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rgbClr val="255E91"/>
              </a:solidFill>
              <a:ln w="9525">
                <a:solidFill>
                  <a:srgbClr val="255E9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composition'!$I$62:$I$65</c:f>
                <c:numCache>
                  <c:formatCode>General</c:formatCode>
                  <c:ptCount val="4"/>
                  <c:pt idx="0">
                    <c:v>2.5699969243904803</c:v>
                  </c:pt>
                  <c:pt idx="1">
                    <c:v>2.1835129132285402</c:v>
                  </c:pt>
                  <c:pt idx="2">
                    <c:v>5.6596633569437387</c:v>
                  </c:pt>
                  <c:pt idx="3">
                    <c:v>1.4414641098023111</c:v>
                  </c:pt>
                </c:numCache>
              </c:numRef>
            </c:plus>
            <c:minus>
              <c:numRef>
                <c:f>'Black mass composition'!$I$54:$I$57</c:f>
                <c:numCache>
                  <c:formatCode>General</c:formatCode>
                  <c:ptCount val="4"/>
                  <c:pt idx="0">
                    <c:v>1.3986812271886464</c:v>
                  </c:pt>
                  <c:pt idx="1">
                    <c:v>2.4487380787575148</c:v>
                  </c:pt>
                  <c:pt idx="2">
                    <c:v>3.4961861308905071</c:v>
                  </c:pt>
                  <c:pt idx="3">
                    <c:v>1.2507896875582531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composition'!$B$14:$B$17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composition'!$I$14:$I$17</c:f>
              <c:numCache>
                <c:formatCode>0.0</c:formatCode>
                <c:ptCount val="4"/>
                <c:pt idx="0">
                  <c:v>67.961171614606528</c:v>
                </c:pt>
                <c:pt idx="1">
                  <c:v>68.454495425500497</c:v>
                </c:pt>
                <c:pt idx="2">
                  <c:v>74.025241962457173</c:v>
                </c:pt>
                <c:pt idx="3">
                  <c:v>73.385045925199634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B16-4F54-BA75-61B3C47F7C80}"/>
            </c:ext>
          </c:extLst>
        </c:ser>
        <c:ser>
          <c:idx val="1"/>
          <c:order val="1"/>
          <c:tx>
            <c:v>315-500 µm</c:v>
          </c:tx>
          <c:spPr>
            <a:ln w="19050" cap="rnd">
              <a:solidFill>
                <a:srgbClr val="255E9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rgbClr val="255E91"/>
              </a:solidFill>
              <a:ln w="9525">
                <a:solidFill>
                  <a:srgbClr val="255E91"/>
                </a:solidFill>
                <a:prstDash val="sysDash"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composition'!$I$80:$I$83</c:f>
                <c:numCache>
                  <c:formatCode>General</c:formatCode>
                  <c:ptCount val="4"/>
                  <c:pt idx="0">
                    <c:v>3.1257752810547785</c:v>
                  </c:pt>
                  <c:pt idx="1">
                    <c:v>3.7561490632152754</c:v>
                  </c:pt>
                  <c:pt idx="2">
                    <c:v>1.7050867414357853</c:v>
                  </c:pt>
                  <c:pt idx="3">
                    <c:v>0.98814908257194389</c:v>
                  </c:pt>
                </c:numCache>
              </c:numRef>
            </c:plus>
            <c:minus>
              <c:numRef>
                <c:f>'Black mass composition'!$I$72:$I$75</c:f>
                <c:numCache>
                  <c:formatCode>General</c:formatCode>
                  <c:ptCount val="4"/>
                  <c:pt idx="0">
                    <c:v>2.1355922900933777</c:v>
                  </c:pt>
                  <c:pt idx="1">
                    <c:v>3.7929962506250163</c:v>
                  </c:pt>
                  <c:pt idx="2">
                    <c:v>0.9635220841513501</c:v>
                  </c:pt>
                  <c:pt idx="3">
                    <c:v>1.3286404390259392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composition'!$B$24:$B$27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composition'!$I$24:$I$27</c:f>
              <c:numCache>
                <c:formatCode>0.0</c:formatCode>
                <c:ptCount val="4"/>
                <c:pt idx="0">
                  <c:v>34.774091903451769</c:v>
                </c:pt>
                <c:pt idx="1">
                  <c:v>31.802054150253269</c:v>
                </c:pt>
                <c:pt idx="2">
                  <c:v>35.160326517498554</c:v>
                </c:pt>
                <c:pt idx="3">
                  <c:v>39.663206256463333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B16-4F54-BA75-61B3C47F7C80}"/>
            </c:ext>
          </c:extLst>
        </c:ser>
        <c:ser>
          <c:idx val="2"/>
          <c:order val="2"/>
          <c:tx>
            <c:v>500-1000 µm</c:v>
          </c:tx>
          <c:spPr>
            <a:ln w="19050" cap="rnd">
              <a:solidFill>
                <a:srgbClr val="255E9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rgbClr val="255E91"/>
              </a:solidFill>
              <a:ln w="9525">
                <a:solidFill>
                  <a:srgbClr val="255E9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composition'!$I$98:$I$101</c:f>
                <c:numCache>
                  <c:formatCode>General</c:formatCode>
                  <c:ptCount val="4"/>
                  <c:pt idx="0">
                    <c:v>0.61225454085849407</c:v>
                  </c:pt>
                  <c:pt idx="1">
                    <c:v>1.4563733554003093</c:v>
                  </c:pt>
                  <c:pt idx="2">
                    <c:v>1.1008611320477542</c:v>
                  </c:pt>
                  <c:pt idx="3">
                    <c:v>2.4977066987149179</c:v>
                  </c:pt>
                </c:numCache>
              </c:numRef>
            </c:plus>
            <c:minus>
              <c:numRef>
                <c:f>'Black mass composition'!$I$90:$I$93</c:f>
                <c:numCache>
                  <c:formatCode>General</c:formatCode>
                  <c:ptCount val="4"/>
                  <c:pt idx="0">
                    <c:v>0.73959552321174726</c:v>
                  </c:pt>
                  <c:pt idx="1">
                    <c:v>0.80880994065455347</c:v>
                  </c:pt>
                  <c:pt idx="2">
                    <c:v>1.7215066315687295</c:v>
                  </c:pt>
                  <c:pt idx="3">
                    <c:v>3.486317488628881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composition'!$B$34:$B$37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composition'!$I$34:$I$37</c:f>
              <c:numCache>
                <c:formatCode>0.0</c:formatCode>
                <c:ptCount val="4"/>
                <c:pt idx="0">
                  <c:v>17.223632466784306</c:v>
                </c:pt>
                <c:pt idx="1">
                  <c:v>16.069347404373097</c:v>
                </c:pt>
                <c:pt idx="2">
                  <c:v>17.877102213882551</c:v>
                </c:pt>
                <c:pt idx="3">
                  <c:v>21.320052701632637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B16-4F54-BA75-61B3C47F7C80}"/>
            </c:ext>
          </c:extLst>
        </c:ser>
        <c:ser>
          <c:idx val="3"/>
          <c:order val="3"/>
          <c:tx>
            <c:v>0-1000 µm</c:v>
          </c:tx>
          <c:spPr>
            <a:ln w="19050" cap="rnd">
              <a:solidFill>
                <a:srgbClr val="255E9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55E91"/>
              </a:solidFill>
              <a:ln w="9525">
                <a:solidFill>
                  <a:srgbClr val="255E9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composition'!$I$116:$I$119</c:f>
                <c:numCache>
                  <c:formatCode>General</c:formatCode>
                  <c:ptCount val="4"/>
                  <c:pt idx="0">
                    <c:v>1.5439421712007046</c:v>
                  </c:pt>
                  <c:pt idx="1">
                    <c:v>2.5790169096838085</c:v>
                  </c:pt>
                  <c:pt idx="2">
                    <c:v>3.193297376661917</c:v>
                  </c:pt>
                  <c:pt idx="3">
                    <c:v>0.51651215164546471</c:v>
                  </c:pt>
                </c:numCache>
              </c:numRef>
            </c:plus>
            <c:minus>
              <c:numRef>
                <c:f>'Black mass composition'!$I$108:$I$111</c:f>
                <c:numCache>
                  <c:formatCode>General</c:formatCode>
                  <c:ptCount val="4"/>
                  <c:pt idx="0">
                    <c:v>2.2688798819860736</c:v>
                  </c:pt>
                  <c:pt idx="1">
                    <c:v>2.1066238308289016</c:v>
                  </c:pt>
                  <c:pt idx="2">
                    <c:v>3.3802611647545646</c:v>
                  </c:pt>
                  <c:pt idx="3">
                    <c:v>0.95599313818968312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composition'!$I$44:$I$47</c:f>
              <c:numCache>
                <c:formatCode>0.0</c:formatCode>
                <c:ptCount val="4"/>
                <c:pt idx="0">
                  <c:v>43.001086614691864</c:v>
                </c:pt>
                <c:pt idx="1">
                  <c:v>43.029371295882989</c:v>
                </c:pt>
                <c:pt idx="2">
                  <c:v>46.515240829343291</c:v>
                </c:pt>
                <c:pt idx="3">
                  <c:v>48.567334616090477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B16-4F54-BA75-61B3C47F7C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  <c:max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"Other"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Li content dep. on</a:t>
            </a:r>
            <a:r>
              <a:rPr lang="de-DE" baseline="0"/>
              <a:t> </a:t>
            </a:r>
            <a:r>
              <a:rPr lang="de-DE"/>
              <a:t>size fraction </a:t>
            </a:r>
          </a:p>
          <a:p>
            <a:pPr>
              <a:defRPr/>
            </a:pPr>
            <a:r>
              <a:rPr lang="de-DE"/>
              <a:t>and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0-315 µm</c:v>
          </c:tx>
          <c:spPr>
            <a:ln w="19050" cap="rnd">
              <a:solidFill>
                <a:schemeClr val="accent4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composition'!$F$62:$F$65</c:f>
                <c:numCache>
                  <c:formatCode>General</c:formatCode>
                  <c:ptCount val="4"/>
                  <c:pt idx="0">
                    <c:v>0.12595002317421766</c:v>
                  </c:pt>
                  <c:pt idx="1">
                    <c:v>0.16328330513321321</c:v>
                  </c:pt>
                  <c:pt idx="2">
                    <c:v>0.21826318108045673</c:v>
                  </c:pt>
                  <c:pt idx="3">
                    <c:v>4.9387213760200055E-2</c:v>
                  </c:pt>
                </c:numCache>
              </c:numRef>
            </c:plus>
            <c:minus>
              <c:numRef>
                <c:f>'Black mass composition'!$F$54:$F$57</c:f>
                <c:numCache>
                  <c:formatCode>General</c:formatCode>
                  <c:ptCount val="4"/>
                  <c:pt idx="0">
                    <c:v>0.20388900803044541</c:v>
                  </c:pt>
                  <c:pt idx="1">
                    <c:v>0.12000850617670356</c:v>
                  </c:pt>
                  <c:pt idx="2">
                    <c:v>0.34621536617246762</c:v>
                  </c:pt>
                  <c:pt idx="3">
                    <c:v>4.5371994414502792E-2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composition'!$B$14:$B$17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composition'!$F$14:$F$17</c:f>
              <c:numCache>
                <c:formatCode>0.0</c:formatCode>
                <c:ptCount val="4"/>
                <c:pt idx="0">
                  <c:v>2.1673967177015525</c:v>
                </c:pt>
                <c:pt idx="1">
                  <c:v>2.2043657243265971</c:v>
                </c:pt>
                <c:pt idx="2">
                  <c:v>1.7623413394476088</c:v>
                </c:pt>
                <c:pt idx="3">
                  <c:v>1.7834684136630656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26C-4A4B-8B6E-08EF961DC85C}"/>
            </c:ext>
          </c:extLst>
        </c:ser>
        <c:ser>
          <c:idx val="1"/>
          <c:order val="1"/>
          <c:tx>
            <c:v>315-500 µm</c:v>
          </c:tx>
          <c:spPr>
            <a:ln w="19050" cap="rnd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prstDash val="sysDash"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composition'!$F$80:$F$83</c:f>
                <c:numCache>
                  <c:formatCode>General</c:formatCode>
                  <c:ptCount val="4"/>
                  <c:pt idx="0">
                    <c:v>0.11102951288737728</c:v>
                  </c:pt>
                  <c:pt idx="1">
                    <c:v>0.27397726262477562</c:v>
                  </c:pt>
                  <c:pt idx="2">
                    <c:v>0.10919466560549651</c:v>
                  </c:pt>
                  <c:pt idx="3">
                    <c:v>7.8766790192039693E-2</c:v>
                  </c:pt>
                </c:numCache>
              </c:numRef>
            </c:plus>
            <c:minus>
              <c:numRef>
                <c:f>'Black mass composition'!$F$72:$F$75</c:f>
                <c:numCache>
                  <c:formatCode>General</c:formatCode>
                  <c:ptCount val="4"/>
                  <c:pt idx="0">
                    <c:v>0.20973365555707613</c:v>
                  </c:pt>
                  <c:pt idx="1">
                    <c:v>0.24767528669118377</c:v>
                  </c:pt>
                  <c:pt idx="2">
                    <c:v>0.18828839035725409</c:v>
                  </c:pt>
                  <c:pt idx="3">
                    <c:v>5.464095192812124E-2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composition'!$B$24:$B$27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composition'!$F$24:$F$27</c:f>
              <c:numCache>
                <c:formatCode>0.0</c:formatCode>
                <c:ptCount val="4"/>
                <c:pt idx="0">
                  <c:v>4.5563215208749561</c:v>
                </c:pt>
                <c:pt idx="1">
                  <c:v>4.7425525438175535</c:v>
                </c:pt>
                <c:pt idx="2">
                  <c:v>4.442349230166557</c:v>
                </c:pt>
                <c:pt idx="3">
                  <c:v>4.3044142716632541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26C-4A4B-8B6E-08EF961DC85C}"/>
            </c:ext>
          </c:extLst>
        </c:ser>
        <c:ser>
          <c:idx val="2"/>
          <c:order val="2"/>
          <c:tx>
            <c:v>500-1000 µm</c:v>
          </c:tx>
          <c:spPr>
            <a:ln w="19050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composition'!$F$98:$F$101</c:f>
                <c:numCache>
                  <c:formatCode>General</c:formatCode>
                  <c:ptCount val="4"/>
                  <c:pt idx="0">
                    <c:v>0.11305181833357736</c:v>
                  </c:pt>
                  <c:pt idx="1">
                    <c:v>0.1110496347313692</c:v>
                  </c:pt>
                  <c:pt idx="2">
                    <c:v>4.5437774963446032E-2</c:v>
                  </c:pt>
                  <c:pt idx="3">
                    <c:v>0.2689968003495764</c:v>
                  </c:pt>
                </c:numCache>
              </c:numRef>
            </c:plus>
            <c:minus>
              <c:numRef>
                <c:f>'Black mass composition'!$F$90:$F$93</c:f>
                <c:numCache>
                  <c:formatCode>General</c:formatCode>
                  <c:ptCount val="4"/>
                  <c:pt idx="0">
                    <c:v>0.14859272070344698</c:v>
                  </c:pt>
                  <c:pt idx="1">
                    <c:v>0.19513975494494495</c:v>
                  </c:pt>
                  <c:pt idx="2">
                    <c:v>7.0993721651333885E-2</c:v>
                  </c:pt>
                  <c:pt idx="3">
                    <c:v>0.21120795692453687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composition'!$B$34:$B$37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composition'!$F$34:$F$37</c:f>
              <c:numCache>
                <c:formatCode>0.0</c:formatCode>
                <c:ptCount val="4"/>
                <c:pt idx="0">
                  <c:v>5.7205691499857698</c:v>
                </c:pt>
                <c:pt idx="1">
                  <c:v>5.7272328675841075</c:v>
                </c:pt>
                <c:pt idx="2">
                  <c:v>5.875789676307221</c:v>
                </c:pt>
                <c:pt idx="3">
                  <c:v>5.6246047021841434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26C-4A4B-8B6E-08EF961DC85C}"/>
            </c:ext>
          </c:extLst>
        </c:ser>
        <c:ser>
          <c:idx val="3"/>
          <c:order val="3"/>
          <c:tx>
            <c:v>0-1000 µm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'Black mass composition'!$F$116:$F$119</c:f>
                <c:numCache>
                  <c:formatCode>General</c:formatCode>
                  <c:ptCount val="4"/>
                  <c:pt idx="0">
                    <c:v>0.15399381636958021</c:v>
                  </c:pt>
                  <c:pt idx="1">
                    <c:v>0.15499589723215834</c:v>
                  </c:pt>
                  <c:pt idx="2">
                    <c:v>0.18748758398970411</c:v>
                  </c:pt>
                  <c:pt idx="3">
                    <c:v>9.8969007141014309E-2</c:v>
                  </c:pt>
                </c:numCache>
              </c:numRef>
            </c:plus>
            <c:minus>
              <c:numRef>
                <c:f>'Black mass composition'!$F$108:$F$111</c:f>
                <c:numCache>
                  <c:formatCode>General</c:formatCode>
                  <c:ptCount val="4"/>
                  <c:pt idx="0">
                    <c:v>9.65013774283765E-2</c:v>
                  </c:pt>
                  <c:pt idx="1">
                    <c:v>0.13723669799685068</c:v>
                  </c:pt>
                  <c:pt idx="2">
                    <c:v>0.15395405906128268</c:v>
                  </c:pt>
                  <c:pt idx="3">
                    <c:v>5.8128183815417511E-2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'Black mass composition'!$B$44:$B$47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'Black mass composition'!$F$44:$F$47</c:f>
              <c:numCache>
                <c:formatCode>0.0</c:formatCode>
                <c:ptCount val="4"/>
                <c:pt idx="0">
                  <c:v>3.9304346798646104</c:v>
                </c:pt>
                <c:pt idx="1">
                  <c:v>3.928094379842026</c:v>
                </c:pt>
                <c:pt idx="2">
                  <c:v>3.7456998027732342</c:v>
                </c:pt>
                <c:pt idx="3">
                  <c:v>3.6204923129537256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26C-4A4B-8B6E-08EF961DC8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627999"/>
        <c:axId val="2051954847"/>
      </c:scatterChart>
      <c:valAx>
        <c:axId val="101627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51954847"/>
        <c:crosses val="autoZero"/>
        <c:crossBetween val="midCat"/>
      </c:valAx>
      <c:valAx>
        <c:axId val="205195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Li</a:t>
                </a:r>
                <a:r>
                  <a:rPr lang="de-DE" baseline="0"/>
                  <a:t> c</a:t>
                </a:r>
                <a:r>
                  <a:rPr lang="de-DE"/>
                  <a:t>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162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120</xdr:row>
      <xdr:rowOff>0</xdr:rowOff>
    </xdr:from>
    <xdr:to>
      <xdr:col>7</xdr:col>
      <xdr:colOff>0</xdr:colOff>
      <xdr:row>141</xdr:row>
      <xdr:rowOff>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85D0494B-DC6E-4137-9453-6600C53F8B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120</xdr:row>
      <xdr:rowOff>0</xdr:rowOff>
    </xdr:from>
    <xdr:to>
      <xdr:col>14</xdr:col>
      <xdr:colOff>0</xdr:colOff>
      <xdr:row>141</xdr:row>
      <xdr:rowOff>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C0CD34B5-FD63-4B61-A57D-CB7B18955E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142</xdr:row>
      <xdr:rowOff>0</xdr:rowOff>
    </xdr:from>
    <xdr:to>
      <xdr:col>7</xdr:col>
      <xdr:colOff>0</xdr:colOff>
      <xdr:row>163</xdr:row>
      <xdr:rowOff>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20793C97-507B-47C8-A9F7-744DB6B0DE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1</xdr:colOff>
      <xdr:row>120</xdr:row>
      <xdr:rowOff>0</xdr:rowOff>
    </xdr:from>
    <xdr:to>
      <xdr:col>22</xdr:col>
      <xdr:colOff>0</xdr:colOff>
      <xdr:row>141</xdr:row>
      <xdr:rowOff>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2DFC33B7-C9A8-4DCF-8753-D850AF938F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23</xdr:col>
      <xdr:colOff>0</xdr:colOff>
      <xdr:row>120</xdr:row>
      <xdr:rowOff>0</xdr:rowOff>
    </xdr:from>
    <xdr:to>
      <xdr:col>29</xdr:col>
      <xdr:colOff>0</xdr:colOff>
      <xdr:row>141</xdr:row>
      <xdr:rowOff>0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99B3E56A-65A4-474B-AE5C-9771356EDA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0</xdr:colOff>
      <xdr:row>142</xdr:row>
      <xdr:rowOff>0</xdr:rowOff>
    </xdr:from>
    <xdr:to>
      <xdr:col>22</xdr:col>
      <xdr:colOff>0</xdr:colOff>
      <xdr:row>163</xdr:row>
      <xdr:rowOff>0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90A9674E-ABE7-4EAD-AE31-E36B1C5930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164</xdr:row>
      <xdr:rowOff>0</xdr:rowOff>
    </xdr:from>
    <xdr:to>
      <xdr:col>7</xdr:col>
      <xdr:colOff>0</xdr:colOff>
      <xdr:row>183</xdr:row>
      <xdr:rowOff>1500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D924455C-49E5-46AD-AD86-9B9DAE4EE6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0</xdr:colOff>
      <xdr:row>164</xdr:row>
      <xdr:rowOff>0</xdr:rowOff>
    </xdr:from>
    <xdr:to>
      <xdr:col>14</xdr:col>
      <xdr:colOff>0</xdr:colOff>
      <xdr:row>183</xdr:row>
      <xdr:rowOff>1500</xdr:rowOff>
    </xdr:to>
    <xdr:graphicFrame macro="">
      <xdr:nvGraphicFramePr>
        <xdr:cNvPr id="12" name="Diagramm 11">
          <a:extLst>
            <a:ext uri="{FF2B5EF4-FFF2-40B4-BE49-F238E27FC236}">
              <a16:creationId xmlns:a16="http://schemas.microsoft.com/office/drawing/2014/main" id="{9BE75D97-6D1C-4686-A7A3-D81DD16549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184</xdr:row>
      <xdr:rowOff>0</xdr:rowOff>
    </xdr:from>
    <xdr:to>
      <xdr:col>7</xdr:col>
      <xdr:colOff>0</xdr:colOff>
      <xdr:row>203</xdr:row>
      <xdr:rowOff>1500</xdr:rowOff>
    </xdr:to>
    <xdr:graphicFrame macro="">
      <xdr:nvGraphicFramePr>
        <xdr:cNvPr id="13" name="Diagramm 12">
          <a:extLst>
            <a:ext uri="{FF2B5EF4-FFF2-40B4-BE49-F238E27FC236}">
              <a16:creationId xmlns:a16="http://schemas.microsoft.com/office/drawing/2014/main" id="{5CDE54E9-E9FD-4A5E-B11B-FB1D9C7821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8</xdr:col>
      <xdr:colOff>1</xdr:colOff>
      <xdr:row>184</xdr:row>
      <xdr:rowOff>0</xdr:rowOff>
    </xdr:from>
    <xdr:to>
      <xdr:col>14</xdr:col>
      <xdr:colOff>1</xdr:colOff>
      <xdr:row>203</xdr:row>
      <xdr:rowOff>1500</xdr:rowOff>
    </xdr:to>
    <xdr:graphicFrame macro="">
      <xdr:nvGraphicFramePr>
        <xdr:cNvPr id="14" name="Diagramm 13">
          <a:extLst>
            <a:ext uri="{FF2B5EF4-FFF2-40B4-BE49-F238E27FC236}">
              <a16:creationId xmlns:a16="http://schemas.microsoft.com/office/drawing/2014/main" id="{7056474F-877C-43B4-B9F3-7691569A40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1</xdr:colOff>
      <xdr:row>204</xdr:row>
      <xdr:rowOff>0</xdr:rowOff>
    </xdr:from>
    <xdr:to>
      <xdr:col>7</xdr:col>
      <xdr:colOff>1</xdr:colOff>
      <xdr:row>223</xdr:row>
      <xdr:rowOff>1500</xdr:rowOff>
    </xdr:to>
    <xdr:graphicFrame macro="">
      <xdr:nvGraphicFramePr>
        <xdr:cNvPr id="15" name="Diagramm 14">
          <a:extLst>
            <a:ext uri="{FF2B5EF4-FFF2-40B4-BE49-F238E27FC236}">
              <a16:creationId xmlns:a16="http://schemas.microsoft.com/office/drawing/2014/main" id="{AC37C1EC-9358-4458-B31E-D1ED70BDF8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8</xdr:col>
      <xdr:colOff>0</xdr:colOff>
      <xdr:row>204</xdr:row>
      <xdr:rowOff>1040</xdr:rowOff>
    </xdr:from>
    <xdr:to>
      <xdr:col>14</xdr:col>
      <xdr:colOff>0</xdr:colOff>
      <xdr:row>223</xdr:row>
      <xdr:rowOff>0</xdr:rowOff>
    </xdr:to>
    <xdr:graphicFrame macro="">
      <xdr:nvGraphicFramePr>
        <xdr:cNvPr id="16" name="Diagramm 15">
          <a:extLst>
            <a:ext uri="{FF2B5EF4-FFF2-40B4-BE49-F238E27FC236}">
              <a16:creationId xmlns:a16="http://schemas.microsoft.com/office/drawing/2014/main" id="{6C6E4FFC-B310-40DA-AC53-04366351E4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0</xdr:colOff>
      <xdr:row>224</xdr:row>
      <xdr:rowOff>0</xdr:rowOff>
    </xdr:from>
    <xdr:to>
      <xdr:col>7</xdr:col>
      <xdr:colOff>0</xdr:colOff>
      <xdr:row>243</xdr:row>
      <xdr:rowOff>1500</xdr:rowOff>
    </xdr:to>
    <xdr:graphicFrame macro="">
      <xdr:nvGraphicFramePr>
        <xdr:cNvPr id="17" name="Diagramm 16">
          <a:extLst>
            <a:ext uri="{FF2B5EF4-FFF2-40B4-BE49-F238E27FC236}">
              <a16:creationId xmlns:a16="http://schemas.microsoft.com/office/drawing/2014/main" id="{A8AA112B-02C6-4920-BF03-BEC50399BB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8</xdr:col>
      <xdr:colOff>0</xdr:colOff>
      <xdr:row>224</xdr:row>
      <xdr:rowOff>0</xdr:rowOff>
    </xdr:from>
    <xdr:to>
      <xdr:col>14</xdr:col>
      <xdr:colOff>0</xdr:colOff>
      <xdr:row>243</xdr:row>
      <xdr:rowOff>1500</xdr:rowOff>
    </xdr:to>
    <xdr:graphicFrame macro="">
      <xdr:nvGraphicFramePr>
        <xdr:cNvPr id="18" name="Diagramm 17">
          <a:extLst>
            <a:ext uri="{FF2B5EF4-FFF2-40B4-BE49-F238E27FC236}">
              <a16:creationId xmlns:a16="http://schemas.microsoft.com/office/drawing/2014/main" id="{516DB73D-2219-4183-898C-A0E971A2B3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0</xdr:colOff>
      <xdr:row>244</xdr:row>
      <xdr:rowOff>0</xdr:rowOff>
    </xdr:from>
    <xdr:to>
      <xdr:col>7</xdr:col>
      <xdr:colOff>0</xdr:colOff>
      <xdr:row>263</xdr:row>
      <xdr:rowOff>1500</xdr:rowOff>
    </xdr:to>
    <xdr:graphicFrame macro="">
      <xdr:nvGraphicFramePr>
        <xdr:cNvPr id="19" name="Diagramm 18">
          <a:extLst>
            <a:ext uri="{FF2B5EF4-FFF2-40B4-BE49-F238E27FC236}">
              <a16:creationId xmlns:a16="http://schemas.microsoft.com/office/drawing/2014/main" id="{372242F6-D706-4E33-822F-1F741A1295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8</xdr:col>
      <xdr:colOff>0</xdr:colOff>
      <xdr:row>244</xdr:row>
      <xdr:rowOff>0</xdr:rowOff>
    </xdr:from>
    <xdr:to>
      <xdr:col>14</xdr:col>
      <xdr:colOff>0</xdr:colOff>
      <xdr:row>263</xdr:row>
      <xdr:rowOff>1500</xdr:rowOff>
    </xdr:to>
    <xdr:graphicFrame macro="">
      <xdr:nvGraphicFramePr>
        <xdr:cNvPr id="20" name="Diagramm 19">
          <a:extLst>
            <a:ext uri="{FF2B5EF4-FFF2-40B4-BE49-F238E27FC236}">
              <a16:creationId xmlns:a16="http://schemas.microsoft.com/office/drawing/2014/main" id="{268E9350-79B3-4991-808B-28FD66232B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16</xdr:col>
      <xdr:colOff>0</xdr:colOff>
      <xdr:row>164</xdr:row>
      <xdr:rowOff>0</xdr:rowOff>
    </xdr:from>
    <xdr:to>
      <xdr:col>22</xdr:col>
      <xdr:colOff>0</xdr:colOff>
      <xdr:row>183</xdr:row>
      <xdr:rowOff>1500</xdr:rowOff>
    </xdr:to>
    <xdr:graphicFrame macro="">
      <xdr:nvGraphicFramePr>
        <xdr:cNvPr id="21" name="Diagramm 20">
          <a:extLst>
            <a:ext uri="{FF2B5EF4-FFF2-40B4-BE49-F238E27FC236}">
              <a16:creationId xmlns:a16="http://schemas.microsoft.com/office/drawing/2014/main" id="{F56687BC-E291-47D2-9BA3-C1E251C46A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23</xdr:col>
      <xdr:colOff>0</xdr:colOff>
      <xdr:row>164</xdr:row>
      <xdr:rowOff>0</xdr:rowOff>
    </xdr:from>
    <xdr:to>
      <xdr:col>29</xdr:col>
      <xdr:colOff>0</xdr:colOff>
      <xdr:row>183</xdr:row>
      <xdr:rowOff>1500</xdr:rowOff>
    </xdr:to>
    <xdr:graphicFrame macro="">
      <xdr:nvGraphicFramePr>
        <xdr:cNvPr id="22" name="Diagramm 21">
          <a:extLst>
            <a:ext uri="{FF2B5EF4-FFF2-40B4-BE49-F238E27FC236}">
              <a16:creationId xmlns:a16="http://schemas.microsoft.com/office/drawing/2014/main" id="{0C3C1E11-74E2-48D3-8811-04F4547F97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16</xdr:col>
      <xdr:colOff>0</xdr:colOff>
      <xdr:row>184</xdr:row>
      <xdr:rowOff>0</xdr:rowOff>
    </xdr:from>
    <xdr:to>
      <xdr:col>22</xdr:col>
      <xdr:colOff>0</xdr:colOff>
      <xdr:row>203</xdr:row>
      <xdr:rowOff>1500</xdr:rowOff>
    </xdr:to>
    <xdr:graphicFrame macro="">
      <xdr:nvGraphicFramePr>
        <xdr:cNvPr id="23" name="Diagramm 22">
          <a:extLst>
            <a:ext uri="{FF2B5EF4-FFF2-40B4-BE49-F238E27FC236}">
              <a16:creationId xmlns:a16="http://schemas.microsoft.com/office/drawing/2014/main" id="{7751435F-8640-4AE8-9188-E628962F06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23</xdr:col>
      <xdr:colOff>1</xdr:colOff>
      <xdr:row>184</xdr:row>
      <xdr:rowOff>0</xdr:rowOff>
    </xdr:from>
    <xdr:to>
      <xdr:col>29</xdr:col>
      <xdr:colOff>1</xdr:colOff>
      <xdr:row>203</xdr:row>
      <xdr:rowOff>1500</xdr:rowOff>
    </xdr:to>
    <xdr:graphicFrame macro="">
      <xdr:nvGraphicFramePr>
        <xdr:cNvPr id="24" name="Diagramm 23">
          <a:extLst>
            <a:ext uri="{FF2B5EF4-FFF2-40B4-BE49-F238E27FC236}">
              <a16:creationId xmlns:a16="http://schemas.microsoft.com/office/drawing/2014/main" id="{DE576125-2802-4F9E-8D52-2171CAC2C1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16</xdr:col>
      <xdr:colOff>1</xdr:colOff>
      <xdr:row>204</xdr:row>
      <xdr:rowOff>0</xdr:rowOff>
    </xdr:from>
    <xdr:to>
      <xdr:col>22</xdr:col>
      <xdr:colOff>1</xdr:colOff>
      <xdr:row>223</xdr:row>
      <xdr:rowOff>1500</xdr:rowOff>
    </xdr:to>
    <xdr:graphicFrame macro="">
      <xdr:nvGraphicFramePr>
        <xdr:cNvPr id="25" name="Diagramm 24">
          <a:extLst>
            <a:ext uri="{FF2B5EF4-FFF2-40B4-BE49-F238E27FC236}">
              <a16:creationId xmlns:a16="http://schemas.microsoft.com/office/drawing/2014/main" id="{F735BCAC-A196-447C-AEAB-51B07325CF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23</xdr:col>
      <xdr:colOff>0</xdr:colOff>
      <xdr:row>204</xdr:row>
      <xdr:rowOff>1040</xdr:rowOff>
    </xdr:from>
    <xdr:to>
      <xdr:col>29</xdr:col>
      <xdr:colOff>0</xdr:colOff>
      <xdr:row>223</xdr:row>
      <xdr:rowOff>0</xdr:rowOff>
    </xdr:to>
    <xdr:graphicFrame macro="">
      <xdr:nvGraphicFramePr>
        <xdr:cNvPr id="26" name="Diagramm 25">
          <a:extLst>
            <a:ext uri="{FF2B5EF4-FFF2-40B4-BE49-F238E27FC236}">
              <a16:creationId xmlns:a16="http://schemas.microsoft.com/office/drawing/2014/main" id="{0871FAAF-F194-4320-B9DD-A012E24B35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16</xdr:col>
      <xdr:colOff>0</xdr:colOff>
      <xdr:row>224</xdr:row>
      <xdr:rowOff>0</xdr:rowOff>
    </xdr:from>
    <xdr:to>
      <xdr:col>22</xdr:col>
      <xdr:colOff>0</xdr:colOff>
      <xdr:row>243</xdr:row>
      <xdr:rowOff>1500</xdr:rowOff>
    </xdr:to>
    <xdr:graphicFrame macro="">
      <xdr:nvGraphicFramePr>
        <xdr:cNvPr id="27" name="Diagramm 26">
          <a:extLst>
            <a:ext uri="{FF2B5EF4-FFF2-40B4-BE49-F238E27FC236}">
              <a16:creationId xmlns:a16="http://schemas.microsoft.com/office/drawing/2014/main" id="{D9F6A113-5366-4AAA-A56B-307661C2C1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23</xdr:col>
      <xdr:colOff>0</xdr:colOff>
      <xdr:row>224</xdr:row>
      <xdr:rowOff>0</xdr:rowOff>
    </xdr:from>
    <xdr:to>
      <xdr:col>29</xdr:col>
      <xdr:colOff>0</xdr:colOff>
      <xdr:row>243</xdr:row>
      <xdr:rowOff>1500</xdr:rowOff>
    </xdr:to>
    <xdr:graphicFrame macro="">
      <xdr:nvGraphicFramePr>
        <xdr:cNvPr id="28" name="Diagramm 27">
          <a:extLst>
            <a:ext uri="{FF2B5EF4-FFF2-40B4-BE49-F238E27FC236}">
              <a16:creationId xmlns:a16="http://schemas.microsoft.com/office/drawing/2014/main" id="{6BED2F3E-9D83-4621-8383-F7C35805D6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16</xdr:col>
      <xdr:colOff>0</xdr:colOff>
      <xdr:row>244</xdr:row>
      <xdr:rowOff>0</xdr:rowOff>
    </xdr:from>
    <xdr:to>
      <xdr:col>22</xdr:col>
      <xdr:colOff>0</xdr:colOff>
      <xdr:row>263</xdr:row>
      <xdr:rowOff>1500</xdr:rowOff>
    </xdr:to>
    <xdr:graphicFrame macro="">
      <xdr:nvGraphicFramePr>
        <xdr:cNvPr id="29" name="Diagramm 28">
          <a:extLst>
            <a:ext uri="{FF2B5EF4-FFF2-40B4-BE49-F238E27FC236}">
              <a16:creationId xmlns:a16="http://schemas.microsoft.com/office/drawing/2014/main" id="{89C68B84-4D87-440E-84F4-D18312E089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23</xdr:col>
      <xdr:colOff>0</xdr:colOff>
      <xdr:row>244</xdr:row>
      <xdr:rowOff>0</xdr:rowOff>
    </xdr:from>
    <xdr:to>
      <xdr:col>29</xdr:col>
      <xdr:colOff>0</xdr:colOff>
      <xdr:row>263</xdr:row>
      <xdr:rowOff>1500</xdr:rowOff>
    </xdr:to>
    <xdr:graphicFrame macro="">
      <xdr:nvGraphicFramePr>
        <xdr:cNvPr id="30" name="Diagramm 29">
          <a:extLst>
            <a:ext uri="{FF2B5EF4-FFF2-40B4-BE49-F238E27FC236}">
              <a16:creationId xmlns:a16="http://schemas.microsoft.com/office/drawing/2014/main" id="{1BD5A8C9-717F-417D-8D86-B37C2CE236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B282"/>
  <sheetViews>
    <sheetView tabSelected="1" topLeftCell="L160" zoomScale="120" zoomScaleNormal="120" workbookViewId="0">
      <selection activeCell="W170" sqref="W170"/>
    </sheetView>
  </sheetViews>
  <sheetFormatPr baseColWidth="10" defaultColWidth="9.28515625" defaultRowHeight="14.25" x14ac:dyDescent="0.2"/>
  <cols>
    <col min="1" max="16384" width="9.28515625" style="1"/>
  </cols>
  <sheetData>
    <row r="1" spans="2:28" ht="15" thickBot="1" x14ac:dyDescent="0.25"/>
    <row r="2" spans="2:28" ht="15" customHeight="1" thickBot="1" x14ac:dyDescent="0.3">
      <c r="B2" s="50" t="s">
        <v>6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2"/>
    </row>
    <row r="4" spans="2:28" ht="27" customHeight="1" x14ac:dyDescent="0.2">
      <c r="B4" s="53" t="s">
        <v>0</v>
      </c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</row>
    <row r="6" spans="2:28" ht="15" thickBot="1" x14ac:dyDescent="0.25">
      <c r="D6" s="2"/>
      <c r="P6" s="3"/>
    </row>
    <row r="7" spans="2:28" ht="15" customHeight="1" thickBot="1" x14ac:dyDescent="0.3">
      <c r="B7" s="50" t="s">
        <v>1</v>
      </c>
      <c r="C7" s="51"/>
      <c r="D7" s="51"/>
      <c r="E7" s="51"/>
      <c r="F7" s="51"/>
      <c r="G7" s="51"/>
      <c r="H7" s="51"/>
      <c r="I7" s="51"/>
      <c r="J7" s="51"/>
      <c r="K7" s="51"/>
      <c r="L7" s="51"/>
      <c r="M7" s="52"/>
      <c r="N7" s="32"/>
      <c r="P7" s="3"/>
      <c r="Q7" s="50" t="s">
        <v>2</v>
      </c>
      <c r="R7" s="51"/>
      <c r="S7" s="51"/>
      <c r="T7" s="51"/>
      <c r="U7" s="51"/>
      <c r="V7" s="51"/>
      <c r="W7" s="51"/>
      <c r="X7" s="51"/>
      <c r="Y7" s="51"/>
      <c r="Z7" s="51"/>
      <c r="AA7" s="51"/>
      <c r="AB7" s="52"/>
    </row>
    <row r="8" spans="2:28" ht="15" customHeight="1" x14ac:dyDescent="0.25"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P8" s="3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</row>
    <row r="9" spans="2:28" ht="15" customHeight="1" x14ac:dyDescent="0.2">
      <c r="B9" s="41" t="s">
        <v>22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3"/>
      <c r="N9" s="17"/>
      <c r="P9" s="3"/>
      <c r="Q9" s="41" t="s">
        <v>22</v>
      </c>
      <c r="R9" s="42"/>
      <c r="S9" s="42"/>
      <c r="T9" s="42"/>
      <c r="U9" s="42"/>
      <c r="V9" s="42"/>
      <c r="W9" s="42"/>
      <c r="X9" s="42"/>
      <c r="Y9" s="42"/>
      <c r="Z9" s="42"/>
      <c r="AA9" s="42"/>
      <c r="AB9" s="43"/>
    </row>
    <row r="10" spans="2:28" ht="15" customHeight="1" thickBot="1" x14ac:dyDescent="0.25">
      <c r="P10" s="3"/>
    </row>
    <row r="11" spans="2:28" ht="15" customHeight="1" x14ac:dyDescent="0.2">
      <c r="C11" s="54" t="s">
        <v>8</v>
      </c>
      <c r="D11" s="55"/>
      <c r="E11" s="55"/>
      <c r="F11" s="55"/>
      <c r="G11" s="55"/>
      <c r="H11" s="55"/>
      <c r="I11" s="56"/>
      <c r="J11" s="17"/>
      <c r="K11" s="47" t="s">
        <v>8</v>
      </c>
      <c r="L11" s="48"/>
      <c r="M11" s="49"/>
      <c r="N11" s="17"/>
      <c r="P11" s="3"/>
      <c r="R11" s="35" t="s">
        <v>8</v>
      </c>
      <c r="S11" s="36"/>
      <c r="T11" s="36"/>
      <c r="U11" s="36"/>
      <c r="V11" s="36"/>
      <c r="W11" s="36"/>
      <c r="X11" s="37"/>
      <c r="Z11" s="47" t="s">
        <v>8</v>
      </c>
      <c r="AA11" s="48"/>
      <c r="AB11" s="49"/>
    </row>
    <row r="12" spans="2:28" ht="15" customHeight="1" thickBot="1" x14ac:dyDescent="0.4">
      <c r="C12" s="29" t="s">
        <v>9</v>
      </c>
      <c r="D12" s="30" t="s">
        <v>10</v>
      </c>
      <c r="E12" s="30" t="s">
        <v>11</v>
      </c>
      <c r="F12" s="30" t="s">
        <v>12</v>
      </c>
      <c r="G12" s="30" t="s">
        <v>15</v>
      </c>
      <c r="H12" s="30" t="s">
        <v>13</v>
      </c>
      <c r="I12" s="31" t="s">
        <v>14</v>
      </c>
      <c r="J12" s="17"/>
      <c r="K12" s="14" t="s">
        <v>18</v>
      </c>
      <c r="L12" s="15" t="s">
        <v>19</v>
      </c>
      <c r="M12" s="16" t="s">
        <v>20</v>
      </c>
      <c r="N12" s="17"/>
      <c r="P12" s="3"/>
      <c r="R12" s="29" t="s">
        <v>9</v>
      </c>
      <c r="S12" s="30" t="s">
        <v>10</v>
      </c>
      <c r="T12" s="30" t="s">
        <v>11</v>
      </c>
      <c r="U12" s="30" t="s">
        <v>12</v>
      </c>
      <c r="V12" s="30" t="s">
        <v>15</v>
      </c>
      <c r="W12" s="30" t="s">
        <v>13</v>
      </c>
      <c r="X12" s="31" t="s">
        <v>14</v>
      </c>
      <c r="Z12" s="14" t="s">
        <v>18</v>
      </c>
      <c r="AA12" s="15" t="s">
        <v>19</v>
      </c>
      <c r="AB12" s="16" t="s">
        <v>20</v>
      </c>
    </row>
    <row r="13" spans="2:28" ht="28.5" x14ac:dyDescent="0.2">
      <c r="B13" s="23" t="s">
        <v>3</v>
      </c>
      <c r="C13" s="44" t="s">
        <v>7</v>
      </c>
      <c r="D13" s="45"/>
      <c r="E13" s="45"/>
      <c r="F13" s="45"/>
      <c r="G13" s="45"/>
      <c r="H13" s="45"/>
      <c r="I13" s="46"/>
      <c r="J13" s="33"/>
      <c r="K13" s="44" t="s">
        <v>7</v>
      </c>
      <c r="L13" s="45"/>
      <c r="M13" s="46"/>
      <c r="N13" s="33"/>
      <c r="P13" s="3"/>
      <c r="Q13" s="23" t="s">
        <v>5</v>
      </c>
      <c r="R13" s="38" t="s">
        <v>7</v>
      </c>
      <c r="S13" s="39"/>
      <c r="T13" s="39"/>
      <c r="U13" s="39"/>
      <c r="V13" s="39"/>
      <c r="W13" s="39"/>
      <c r="X13" s="40"/>
      <c r="Z13" s="44" t="s">
        <v>7</v>
      </c>
      <c r="AA13" s="45"/>
      <c r="AB13" s="46"/>
    </row>
    <row r="14" spans="2:28" ht="15" customHeight="1" x14ac:dyDescent="0.2">
      <c r="B14" s="27">
        <v>10</v>
      </c>
      <c r="C14" s="24">
        <v>3.030790244264288</v>
      </c>
      <c r="D14" s="25">
        <v>0.29743269809074407</v>
      </c>
      <c r="E14" s="25">
        <v>7.921093509395187E-2</v>
      </c>
      <c r="F14" s="25">
        <v>2.1673967177015525</v>
      </c>
      <c r="G14" s="25">
        <v>3.8216852719842245</v>
      </c>
      <c r="H14" s="25">
        <v>22.642312518258709</v>
      </c>
      <c r="I14" s="26">
        <v>67.961171614606528</v>
      </c>
      <c r="J14" s="34"/>
      <c r="K14" s="24">
        <v>4.916639851359907</v>
      </c>
      <c r="L14" s="25">
        <v>4.6516697389525881</v>
      </c>
      <c r="M14" s="26">
        <v>4.9801065470738228</v>
      </c>
      <c r="N14" s="34"/>
      <c r="P14" s="3"/>
      <c r="Q14" s="27" t="s">
        <v>4</v>
      </c>
      <c r="R14" s="24">
        <v>2.6021806103586109</v>
      </c>
      <c r="S14" s="25">
        <v>2.0904163861960119</v>
      </c>
      <c r="T14" s="25">
        <v>0.46559225537146909</v>
      </c>
      <c r="U14" s="25">
        <v>2.5468775053967057</v>
      </c>
      <c r="V14" s="25">
        <v>6.2334904367733968</v>
      </c>
      <c r="W14" s="25">
        <v>26.059553731190721</v>
      </c>
      <c r="X14" s="26">
        <v>60.001889074713084</v>
      </c>
      <c r="Z14" s="24">
        <v>5.6758106271242115</v>
      </c>
      <c r="AA14" s="25">
        <v>5.475153970223654</v>
      </c>
      <c r="AB14" s="26">
        <v>5.5900109133126854</v>
      </c>
    </row>
    <row r="15" spans="2:28" ht="15" customHeight="1" x14ac:dyDescent="0.2">
      <c r="B15" s="27">
        <v>20</v>
      </c>
      <c r="C15" s="4">
        <v>2.8059905532892535</v>
      </c>
      <c r="D15" s="5">
        <v>0.41091008350562336</v>
      </c>
      <c r="E15" s="5">
        <v>0.10771256073141044</v>
      </c>
      <c r="F15" s="5">
        <v>2.2043657243265971</v>
      </c>
      <c r="G15" s="5">
        <v>4.7681591159616969</v>
      </c>
      <c r="H15" s="5">
        <v>21.248366536684951</v>
      </c>
      <c r="I15" s="6">
        <v>68.454495425500497</v>
      </c>
      <c r="J15" s="34"/>
      <c r="K15" s="4">
        <v>4.5654872478115403</v>
      </c>
      <c r="L15" s="5">
        <v>4.4613507306334261</v>
      </c>
      <c r="M15" s="6">
        <v>4.623537764539857</v>
      </c>
      <c r="N15" s="34"/>
      <c r="P15" s="3"/>
      <c r="Q15" s="27">
        <v>22</v>
      </c>
      <c r="R15" s="4">
        <v>2.4148922576370371</v>
      </c>
      <c r="S15" s="5">
        <v>1.0877890360857718</v>
      </c>
      <c r="T15" s="5">
        <v>8.1560463135406699E-2</v>
      </c>
      <c r="U15" s="5">
        <v>2.4879718478075059</v>
      </c>
      <c r="V15" s="5">
        <v>6.2972440353072257</v>
      </c>
      <c r="W15" s="5">
        <v>24.585089516465661</v>
      </c>
      <c r="X15" s="6">
        <v>63.045452843561385</v>
      </c>
      <c r="Z15" s="4">
        <v>5.3638491885961832</v>
      </c>
      <c r="AA15" s="5">
        <v>5.1760352758187826</v>
      </c>
      <c r="AB15" s="6">
        <v>5.2535913649274848</v>
      </c>
    </row>
    <row r="16" spans="2:28" ht="15" customHeight="1" x14ac:dyDescent="0.2">
      <c r="B16" s="27">
        <v>30</v>
      </c>
      <c r="C16" s="4">
        <v>2.630334399499723</v>
      </c>
      <c r="D16" s="5">
        <v>0.2415479716512374</v>
      </c>
      <c r="E16" s="5">
        <v>7.3304236808470091E-2</v>
      </c>
      <c r="F16" s="5">
        <v>1.7623413394476088</v>
      </c>
      <c r="G16" s="5">
        <v>4.4302295488849941</v>
      </c>
      <c r="H16" s="5">
        <v>16.837000541250806</v>
      </c>
      <c r="I16" s="6">
        <v>74.025241962457173</v>
      </c>
      <c r="J16" s="34"/>
      <c r="K16" s="4">
        <v>3.6489074989764276</v>
      </c>
      <c r="L16" s="5">
        <v>3.538126748696822</v>
      </c>
      <c r="M16" s="6">
        <v>3.6292701898458284</v>
      </c>
      <c r="N16" s="34"/>
      <c r="P16" s="3"/>
      <c r="Q16" s="27">
        <v>80</v>
      </c>
      <c r="R16" s="4">
        <v>2.6590403368702318</v>
      </c>
      <c r="S16" s="5">
        <v>4.262087366442822</v>
      </c>
      <c r="T16" s="5">
        <v>9.5843559046992335E-2</v>
      </c>
      <c r="U16" s="5">
        <v>2.1104008183350351</v>
      </c>
      <c r="V16" s="5">
        <v>9.2864107593165759</v>
      </c>
      <c r="W16" s="5">
        <v>20.276474996759713</v>
      </c>
      <c r="X16" s="6">
        <v>61.309742163228634</v>
      </c>
      <c r="Z16" s="4">
        <v>4.4188634338435735</v>
      </c>
      <c r="AA16" s="5">
        <v>4.3184656761645144</v>
      </c>
      <c r="AB16" s="6">
        <v>4.2870311016589007</v>
      </c>
    </row>
    <row r="17" spans="2:28" ht="15" customHeight="1" thickBot="1" x14ac:dyDescent="0.25">
      <c r="B17" s="28">
        <v>40</v>
      </c>
      <c r="C17" s="11">
        <v>3.3234413842075141</v>
      </c>
      <c r="D17" s="12">
        <v>0.32272172568817298</v>
      </c>
      <c r="E17" s="12">
        <v>0.10336644064692267</v>
      </c>
      <c r="F17" s="12">
        <v>1.7834684136630656</v>
      </c>
      <c r="G17" s="12">
        <v>3.9172750450403329</v>
      </c>
      <c r="H17" s="12">
        <v>17.164681065554337</v>
      </c>
      <c r="I17" s="13">
        <v>73.385045925199634</v>
      </c>
      <c r="J17" s="34"/>
      <c r="K17" s="11">
        <v>3.735385408967534</v>
      </c>
      <c r="L17" s="12">
        <v>3.5455289718552163</v>
      </c>
      <c r="M17" s="13">
        <v>3.7474446069412348</v>
      </c>
      <c r="N17" s="34"/>
      <c r="P17" s="3"/>
      <c r="Q17" s="28">
        <v>120</v>
      </c>
      <c r="R17" s="11">
        <v>3.9358040365795177</v>
      </c>
      <c r="S17" s="12">
        <v>2.0947756025404485</v>
      </c>
      <c r="T17" s="12">
        <v>0.19567689733750118</v>
      </c>
      <c r="U17" s="12">
        <v>1.6830114922316726</v>
      </c>
      <c r="V17" s="12">
        <v>4.4325825097117102</v>
      </c>
      <c r="W17" s="12">
        <v>14.721442017196146</v>
      </c>
      <c r="X17" s="13">
        <v>72.936707444403012</v>
      </c>
      <c r="Z17" s="11">
        <v>3.144659518616423</v>
      </c>
      <c r="AA17" s="12">
        <v>3.105500124453251</v>
      </c>
      <c r="AB17" s="13">
        <v>3.2068437373559209</v>
      </c>
    </row>
    <row r="18" spans="2:28" ht="15" customHeight="1" x14ac:dyDescent="0.2">
      <c r="B18" s="17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P18" s="3"/>
      <c r="Q18" s="17"/>
      <c r="R18" s="34"/>
      <c r="S18" s="34"/>
      <c r="T18" s="34"/>
      <c r="U18" s="34"/>
      <c r="V18" s="34"/>
      <c r="W18" s="34"/>
      <c r="X18" s="34"/>
      <c r="Z18" s="34"/>
      <c r="AA18" s="34"/>
      <c r="AB18" s="34"/>
    </row>
    <row r="19" spans="2:28" ht="15" customHeight="1" x14ac:dyDescent="0.2">
      <c r="B19" s="41" t="s">
        <v>23</v>
      </c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3"/>
      <c r="N19" s="17"/>
      <c r="P19" s="3"/>
      <c r="Q19" s="41" t="s">
        <v>23</v>
      </c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3"/>
    </row>
    <row r="20" spans="2:28" ht="15" customHeight="1" thickBot="1" x14ac:dyDescent="0.25">
      <c r="P20" s="3"/>
      <c r="Q20" s="17"/>
      <c r="R20" s="34"/>
      <c r="S20" s="34"/>
      <c r="T20" s="34"/>
      <c r="U20" s="34"/>
      <c r="V20" s="34"/>
      <c r="W20" s="34"/>
      <c r="X20" s="34"/>
      <c r="Z20" s="34"/>
      <c r="AA20" s="34"/>
      <c r="AB20" s="34"/>
    </row>
    <row r="21" spans="2:28" ht="15" customHeight="1" x14ac:dyDescent="0.2">
      <c r="C21" s="54" t="s">
        <v>8</v>
      </c>
      <c r="D21" s="55"/>
      <c r="E21" s="55"/>
      <c r="F21" s="55"/>
      <c r="G21" s="55"/>
      <c r="H21" s="55"/>
      <c r="I21" s="56"/>
      <c r="J21" s="17"/>
      <c r="K21" s="47" t="s">
        <v>8</v>
      </c>
      <c r="L21" s="48"/>
      <c r="M21" s="49"/>
      <c r="N21" s="17"/>
      <c r="P21" s="3"/>
      <c r="R21" s="35" t="s">
        <v>8</v>
      </c>
      <c r="S21" s="36"/>
      <c r="T21" s="36"/>
      <c r="U21" s="36"/>
      <c r="V21" s="36"/>
      <c r="W21" s="36"/>
      <c r="X21" s="37"/>
      <c r="Z21" s="47" t="s">
        <v>8</v>
      </c>
      <c r="AA21" s="48"/>
      <c r="AB21" s="49"/>
    </row>
    <row r="22" spans="2:28" ht="15" customHeight="1" thickBot="1" x14ac:dyDescent="0.4">
      <c r="C22" s="29" t="s">
        <v>9</v>
      </c>
      <c r="D22" s="30" t="s">
        <v>10</v>
      </c>
      <c r="E22" s="30" t="s">
        <v>11</v>
      </c>
      <c r="F22" s="30" t="s">
        <v>12</v>
      </c>
      <c r="G22" s="30" t="s">
        <v>15</v>
      </c>
      <c r="H22" s="30" t="s">
        <v>13</v>
      </c>
      <c r="I22" s="31" t="s">
        <v>14</v>
      </c>
      <c r="J22" s="17"/>
      <c r="K22" s="14" t="s">
        <v>18</v>
      </c>
      <c r="L22" s="15" t="s">
        <v>19</v>
      </c>
      <c r="M22" s="16" t="s">
        <v>20</v>
      </c>
      <c r="N22" s="17"/>
      <c r="P22" s="3"/>
      <c r="R22" s="29" t="s">
        <v>9</v>
      </c>
      <c r="S22" s="30" t="s">
        <v>10</v>
      </c>
      <c r="T22" s="30" t="s">
        <v>11</v>
      </c>
      <c r="U22" s="30" t="s">
        <v>12</v>
      </c>
      <c r="V22" s="30" t="s">
        <v>15</v>
      </c>
      <c r="W22" s="30" t="s">
        <v>13</v>
      </c>
      <c r="X22" s="31" t="s">
        <v>14</v>
      </c>
      <c r="Z22" s="14" t="s">
        <v>18</v>
      </c>
      <c r="AA22" s="15" t="s">
        <v>19</v>
      </c>
      <c r="AB22" s="16" t="s">
        <v>20</v>
      </c>
    </row>
    <row r="23" spans="2:28" ht="28.5" x14ac:dyDescent="0.2">
      <c r="B23" s="23" t="s">
        <v>3</v>
      </c>
      <c r="C23" s="44" t="s">
        <v>7</v>
      </c>
      <c r="D23" s="45"/>
      <c r="E23" s="45"/>
      <c r="F23" s="45"/>
      <c r="G23" s="45"/>
      <c r="H23" s="45"/>
      <c r="I23" s="46"/>
      <c r="J23" s="33"/>
      <c r="K23" s="44" t="s">
        <v>7</v>
      </c>
      <c r="L23" s="45"/>
      <c r="M23" s="46"/>
      <c r="N23" s="33"/>
      <c r="P23" s="3"/>
      <c r="Q23" s="23" t="s">
        <v>5</v>
      </c>
      <c r="R23" s="38" t="s">
        <v>7</v>
      </c>
      <c r="S23" s="39"/>
      <c r="T23" s="39"/>
      <c r="U23" s="39"/>
      <c r="V23" s="39"/>
      <c r="W23" s="39"/>
      <c r="X23" s="40"/>
      <c r="Z23" s="44" t="s">
        <v>7</v>
      </c>
      <c r="AA23" s="45"/>
      <c r="AB23" s="46"/>
    </row>
    <row r="24" spans="2:28" ht="15" customHeight="1" x14ac:dyDescent="0.2">
      <c r="B24" s="27">
        <v>10</v>
      </c>
      <c r="C24" s="24">
        <v>1.7287446536297446</v>
      </c>
      <c r="D24" s="25">
        <v>0.61783848240696038</v>
      </c>
      <c r="E24" s="25">
        <v>8.2673889517740642E-2</v>
      </c>
      <c r="F24" s="25">
        <v>4.5563215208749561</v>
      </c>
      <c r="G24" s="25">
        <v>4.708587001238616</v>
      </c>
      <c r="H24" s="25">
        <v>53.53174254888021</v>
      </c>
      <c r="I24" s="26">
        <v>34.774091903451769</v>
      </c>
      <c r="J24" s="34"/>
      <c r="K24" s="24">
        <v>11.638648858185199</v>
      </c>
      <c r="L24" s="25">
        <v>11.152611853191743</v>
      </c>
      <c r="M24" s="26">
        <v>11.600629003899678</v>
      </c>
      <c r="N24" s="34"/>
      <c r="P24" s="3"/>
      <c r="Q24" s="27" t="s">
        <v>4</v>
      </c>
      <c r="R24" s="24">
        <v>1.8969747337312846</v>
      </c>
      <c r="S24" s="25">
        <v>2.1881394836707067</v>
      </c>
      <c r="T24" s="25">
        <v>0.16835603945171954</v>
      </c>
      <c r="U24" s="25">
        <v>4.1416588885535743</v>
      </c>
      <c r="V24" s="25">
        <v>4.2678376915465597</v>
      </c>
      <c r="W24" s="25">
        <v>48.274012023096304</v>
      </c>
      <c r="X24" s="26">
        <v>39.063021139949846</v>
      </c>
      <c r="Z24" s="24">
        <v>10.50278432735859</v>
      </c>
      <c r="AA24" s="25">
        <v>10.105296915130252</v>
      </c>
      <c r="AB24" s="26">
        <v>10.404699329525075</v>
      </c>
    </row>
    <row r="25" spans="2:28" ht="15" customHeight="1" x14ac:dyDescent="0.2">
      <c r="B25" s="27">
        <v>20</v>
      </c>
      <c r="C25" s="4">
        <v>1.4047566143768508</v>
      </c>
      <c r="D25" s="5">
        <v>0.64639468922691623</v>
      </c>
      <c r="E25" s="5">
        <v>7.3532782672793964E-2</v>
      </c>
      <c r="F25" s="5">
        <v>4.7425525438175535</v>
      </c>
      <c r="G25" s="5">
        <v>4.6358787394048564</v>
      </c>
      <c r="H25" s="5">
        <v>56.694830480247752</v>
      </c>
      <c r="I25" s="6">
        <v>31.802054150253269</v>
      </c>
      <c r="J25" s="34"/>
      <c r="K25" s="4">
        <v>12.222751619664008</v>
      </c>
      <c r="L25" s="5">
        <v>11.884449082097618</v>
      </c>
      <c r="M25" s="6">
        <v>12.315127015554694</v>
      </c>
      <c r="N25" s="34"/>
      <c r="P25" s="3"/>
      <c r="Q25" s="27">
        <v>22</v>
      </c>
      <c r="R25" s="4">
        <v>1.8350151269145243</v>
      </c>
      <c r="S25" s="5">
        <v>1.7346155743663345</v>
      </c>
      <c r="T25" s="5">
        <v>8.014994063849612E-2</v>
      </c>
      <c r="U25" s="5">
        <v>4.2934169859715592</v>
      </c>
      <c r="V25" s="5">
        <v>6.1618177002844341</v>
      </c>
      <c r="W25" s="5">
        <v>49.767107473784961</v>
      </c>
      <c r="X25" s="6">
        <v>36.127877198039691</v>
      </c>
      <c r="Z25" s="4">
        <v>10.835590850717752</v>
      </c>
      <c r="AA25" s="5">
        <v>10.50369466372269</v>
      </c>
      <c r="AB25" s="6">
        <v>10.630502284310323</v>
      </c>
    </row>
    <row r="26" spans="2:28" ht="15" customHeight="1" x14ac:dyDescent="0.2">
      <c r="B26" s="27">
        <v>30</v>
      </c>
      <c r="C26" s="4">
        <v>1.478135522743601</v>
      </c>
      <c r="D26" s="5">
        <v>0.45292900133151687</v>
      </c>
      <c r="E26" s="5">
        <v>7.4964578468850393E-2</v>
      </c>
      <c r="F26" s="5">
        <v>4.442349230166557</v>
      </c>
      <c r="G26" s="5">
        <v>6.4019529213446811</v>
      </c>
      <c r="H26" s="5">
        <v>51.98934222844624</v>
      </c>
      <c r="I26" s="6">
        <v>35.160326517498554</v>
      </c>
      <c r="J26" s="34"/>
      <c r="K26" s="4">
        <v>11.279855649355966</v>
      </c>
      <c r="L26" s="5">
        <v>10.934249528048086</v>
      </c>
      <c r="M26" s="6">
        <v>11.184259297050756</v>
      </c>
      <c r="N26" s="34"/>
      <c r="P26" s="3"/>
      <c r="Q26" s="27">
        <v>80</v>
      </c>
      <c r="R26" s="4">
        <v>1.806448503399867</v>
      </c>
      <c r="S26" s="5">
        <v>4.6503538900288035</v>
      </c>
      <c r="T26" s="5">
        <v>7.1993873647892948E-2</v>
      </c>
      <c r="U26" s="5">
        <v>3.9244087540183821</v>
      </c>
      <c r="V26" s="5">
        <v>6.0186735174446069</v>
      </c>
      <c r="W26" s="5">
        <v>44.561046605918143</v>
      </c>
      <c r="X26" s="6">
        <v>38.9670748555423</v>
      </c>
      <c r="Z26" s="4">
        <v>9.6983077180095592</v>
      </c>
      <c r="AA26" s="5">
        <v>9.3731522821658775</v>
      </c>
      <c r="AB26" s="6">
        <v>9.5548345954533946</v>
      </c>
    </row>
    <row r="27" spans="2:28" ht="15" customHeight="1" thickBot="1" x14ac:dyDescent="0.25">
      <c r="B27" s="28">
        <v>40</v>
      </c>
      <c r="C27" s="11">
        <v>1.8246107102821176</v>
      </c>
      <c r="D27" s="12">
        <v>0.51083866366062114</v>
      </c>
      <c r="E27" s="12">
        <v>0.12349900633240485</v>
      </c>
      <c r="F27" s="12">
        <v>4.3044142716632541</v>
      </c>
      <c r="G27" s="12">
        <v>3.9538464243785754</v>
      </c>
      <c r="H27" s="12">
        <v>49.619584667219691</v>
      </c>
      <c r="I27" s="13">
        <v>39.663206256463333</v>
      </c>
      <c r="J27" s="34"/>
      <c r="K27" s="11">
        <v>10.816018121094823</v>
      </c>
      <c r="L27" s="12">
        <v>10.265754358164521</v>
      </c>
      <c r="M27" s="13">
        <v>10.798515697402856</v>
      </c>
      <c r="N27" s="34"/>
      <c r="P27" s="3"/>
      <c r="Q27" s="28">
        <v>120</v>
      </c>
      <c r="R27" s="11">
        <v>3.8868824052022419</v>
      </c>
      <c r="S27" s="12">
        <v>3.6565253983169583</v>
      </c>
      <c r="T27" s="12">
        <v>0.10994219068924709</v>
      </c>
      <c r="U27" s="12">
        <v>3.0209677766217982</v>
      </c>
      <c r="V27" s="12">
        <v>4.4635233356408435</v>
      </c>
      <c r="W27" s="12">
        <v>32.490355230817364</v>
      </c>
      <c r="X27" s="13">
        <v>52.371803662711535</v>
      </c>
      <c r="Z27" s="11">
        <v>6.9423955426885087</v>
      </c>
      <c r="AA27" s="12">
        <v>6.8614813849772567</v>
      </c>
      <c r="AB27" s="13">
        <v>7.0676171444276141</v>
      </c>
    </row>
    <row r="28" spans="2:28" ht="15" customHeight="1" x14ac:dyDescent="0.2">
      <c r="B28" s="17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P28" s="3"/>
      <c r="Q28" s="17"/>
      <c r="R28" s="34"/>
      <c r="S28" s="34"/>
      <c r="T28" s="34"/>
      <c r="U28" s="34"/>
      <c r="V28" s="34"/>
      <c r="W28" s="34"/>
      <c r="X28" s="34"/>
      <c r="Z28" s="34"/>
      <c r="AA28" s="34"/>
      <c r="AB28" s="34"/>
    </row>
    <row r="29" spans="2:28" ht="15" customHeight="1" x14ac:dyDescent="0.2">
      <c r="B29" s="41" t="s">
        <v>24</v>
      </c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3"/>
      <c r="N29" s="17"/>
      <c r="P29" s="3"/>
      <c r="Q29" s="41" t="s">
        <v>24</v>
      </c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3"/>
    </row>
    <row r="30" spans="2:28" ht="15" customHeight="1" thickBot="1" x14ac:dyDescent="0.25">
      <c r="P30" s="3"/>
      <c r="Q30" s="17"/>
      <c r="R30" s="34"/>
      <c r="S30" s="34"/>
      <c r="T30" s="34"/>
      <c r="U30" s="34"/>
      <c r="V30" s="34"/>
      <c r="W30" s="34"/>
      <c r="X30" s="34"/>
      <c r="Z30" s="34"/>
      <c r="AA30" s="34"/>
      <c r="AB30" s="34"/>
    </row>
    <row r="31" spans="2:28" ht="15" customHeight="1" x14ac:dyDescent="0.2">
      <c r="C31" s="54" t="s">
        <v>8</v>
      </c>
      <c r="D31" s="55"/>
      <c r="E31" s="55"/>
      <c r="F31" s="55"/>
      <c r="G31" s="55"/>
      <c r="H31" s="55"/>
      <c r="I31" s="56"/>
      <c r="J31" s="17"/>
      <c r="K31" s="47" t="s">
        <v>8</v>
      </c>
      <c r="L31" s="48"/>
      <c r="M31" s="49"/>
      <c r="N31" s="17"/>
      <c r="P31" s="3"/>
      <c r="R31" s="35" t="s">
        <v>8</v>
      </c>
      <c r="S31" s="36"/>
      <c r="T31" s="36"/>
      <c r="U31" s="36"/>
      <c r="V31" s="36"/>
      <c r="W31" s="36"/>
      <c r="X31" s="37"/>
      <c r="Z31" s="47" t="s">
        <v>8</v>
      </c>
      <c r="AA31" s="48"/>
      <c r="AB31" s="49"/>
    </row>
    <row r="32" spans="2:28" ht="15" customHeight="1" thickBot="1" x14ac:dyDescent="0.4">
      <c r="C32" s="29" t="s">
        <v>9</v>
      </c>
      <c r="D32" s="30" t="s">
        <v>10</v>
      </c>
      <c r="E32" s="30" t="s">
        <v>11</v>
      </c>
      <c r="F32" s="30" t="s">
        <v>12</v>
      </c>
      <c r="G32" s="30" t="s">
        <v>15</v>
      </c>
      <c r="H32" s="30" t="s">
        <v>13</v>
      </c>
      <c r="I32" s="31" t="s">
        <v>14</v>
      </c>
      <c r="J32" s="17"/>
      <c r="K32" s="14" t="s">
        <v>18</v>
      </c>
      <c r="L32" s="15" t="s">
        <v>19</v>
      </c>
      <c r="M32" s="16" t="s">
        <v>20</v>
      </c>
      <c r="N32" s="17"/>
      <c r="P32" s="3"/>
      <c r="R32" s="29" t="s">
        <v>9</v>
      </c>
      <c r="S32" s="30" t="s">
        <v>10</v>
      </c>
      <c r="T32" s="30" t="s">
        <v>11</v>
      </c>
      <c r="U32" s="30" t="s">
        <v>12</v>
      </c>
      <c r="V32" s="30" t="s">
        <v>15</v>
      </c>
      <c r="W32" s="30" t="s">
        <v>13</v>
      </c>
      <c r="X32" s="31" t="s">
        <v>14</v>
      </c>
      <c r="Z32" s="14" t="s">
        <v>18</v>
      </c>
      <c r="AA32" s="15" t="s">
        <v>19</v>
      </c>
      <c r="AB32" s="16" t="s">
        <v>20</v>
      </c>
    </row>
    <row r="33" spans="2:28" ht="28.5" x14ac:dyDescent="0.2">
      <c r="B33" s="23" t="s">
        <v>3</v>
      </c>
      <c r="C33" s="44" t="s">
        <v>7</v>
      </c>
      <c r="D33" s="45"/>
      <c r="E33" s="45"/>
      <c r="F33" s="45"/>
      <c r="G33" s="45"/>
      <c r="H33" s="45"/>
      <c r="I33" s="46"/>
      <c r="J33" s="33"/>
      <c r="K33" s="44" t="s">
        <v>7</v>
      </c>
      <c r="L33" s="45"/>
      <c r="M33" s="46"/>
      <c r="N33" s="33"/>
      <c r="P33" s="3"/>
      <c r="Q33" s="23" t="s">
        <v>5</v>
      </c>
      <c r="R33" s="38" t="s">
        <v>7</v>
      </c>
      <c r="S33" s="39"/>
      <c r="T33" s="39"/>
      <c r="U33" s="39"/>
      <c r="V33" s="39"/>
      <c r="W33" s="39"/>
      <c r="X33" s="40"/>
      <c r="Z33" s="44" t="s">
        <v>7</v>
      </c>
      <c r="AA33" s="45"/>
      <c r="AB33" s="46"/>
    </row>
    <row r="34" spans="2:28" ht="15" customHeight="1" x14ac:dyDescent="0.2">
      <c r="B34" s="27">
        <v>10</v>
      </c>
      <c r="C34" s="24">
        <v>1.7751367564318183</v>
      </c>
      <c r="D34" s="25">
        <v>1.7341376430507491</v>
      </c>
      <c r="E34" s="25">
        <v>7.7870596420937258E-2</v>
      </c>
      <c r="F34" s="25">
        <v>5.7205691499857698</v>
      </c>
      <c r="G34" s="25">
        <v>3.2965272976023718</v>
      </c>
      <c r="H34" s="25">
        <v>70.17212608972406</v>
      </c>
      <c r="I34" s="26">
        <v>17.223632466784306</v>
      </c>
      <c r="J34" s="34"/>
      <c r="K34" s="24">
        <v>15.194061140969154</v>
      </c>
      <c r="L34" s="25">
        <v>14.583187056308176</v>
      </c>
      <c r="M34" s="26">
        <v>15.306402657337266</v>
      </c>
      <c r="N34" s="34"/>
      <c r="P34" s="3"/>
      <c r="Q34" s="27" t="s">
        <v>4</v>
      </c>
      <c r="R34" s="24">
        <v>1.7232706616903883</v>
      </c>
      <c r="S34" s="25">
        <v>2.7027866454275209</v>
      </c>
      <c r="T34" s="25">
        <v>9.8036359058387049E-2</v>
      </c>
      <c r="U34" s="25">
        <v>5.4063004673381529</v>
      </c>
      <c r="V34" s="25">
        <v>2.9333600548678902</v>
      </c>
      <c r="W34" s="25">
        <v>65.640411168754781</v>
      </c>
      <c r="X34" s="26">
        <v>21.495834642862878</v>
      </c>
      <c r="Z34" s="24">
        <v>14.270074432418843</v>
      </c>
      <c r="AA34" s="25">
        <v>13.694304455568846</v>
      </c>
      <c r="AB34" s="26">
        <v>14.206336097756077</v>
      </c>
    </row>
    <row r="35" spans="2:28" ht="15" customHeight="1" x14ac:dyDescent="0.2">
      <c r="B35" s="27">
        <v>20</v>
      </c>
      <c r="C35" s="4">
        <v>1.3548538231214557</v>
      </c>
      <c r="D35" s="5">
        <v>1.3555548108789666</v>
      </c>
      <c r="E35" s="5">
        <v>8.1509248412274735E-2</v>
      </c>
      <c r="F35" s="5">
        <v>5.7272328675841075</v>
      </c>
      <c r="G35" s="5">
        <v>4.2382449998289298</v>
      </c>
      <c r="H35" s="5">
        <v>71.173256845801163</v>
      </c>
      <c r="I35" s="6">
        <v>16.069347404373097</v>
      </c>
      <c r="J35" s="34"/>
      <c r="K35" s="4">
        <v>15.282189282538502</v>
      </c>
      <c r="L35" s="5">
        <v>14.956040960963998</v>
      </c>
      <c r="M35" s="6">
        <v>15.484592807476302</v>
      </c>
      <c r="N35" s="34"/>
      <c r="P35" s="3"/>
      <c r="Q35" s="27">
        <v>22</v>
      </c>
      <c r="R35" s="4">
        <v>1.2669216317703855</v>
      </c>
      <c r="S35" s="5">
        <v>3.0482006987104988</v>
      </c>
      <c r="T35" s="5">
        <v>8.7160435011303328E-2</v>
      </c>
      <c r="U35" s="5">
        <v>5.2138261577497049</v>
      </c>
      <c r="V35" s="5">
        <v>3.0565778622820141</v>
      </c>
      <c r="W35" s="5">
        <v>68.070159908861214</v>
      </c>
      <c r="X35" s="6">
        <v>19.257153305614874</v>
      </c>
      <c r="Z35" s="4">
        <v>14.831024815058498</v>
      </c>
      <c r="AA35" s="5">
        <v>14.249797367140069</v>
      </c>
      <c r="AB35" s="6">
        <v>14.649597342885178</v>
      </c>
    </row>
    <row r="36" spans="2:28" ht="15" customHeight="1" x14ac:dyDescent="0.2">
      <c r="B36" s="27">
        <v>30</v>
      </c>
      <c r="C36" s="4">
        <v>0.99004956728910554</v>
      </c>
      <c r="D36" s="5">
        <v>0.83804414147258732</v>
      </c>
      <c r="E36" s="5">
        <v>8.5096043386737097E-2</v>
      </c>
      <c r="F36" s="5">
        <v>5.875789676307221</v>
      </c>
      <c r="G36" s="5">
        <v>3.0013996485538885</v>
      </c>
      <c r="H36" s="5">
        <v>71.332518709107902</v>
      </c>
      <c r="I36" s="6">
        <v>17.877102213882551</v>
      </c>
      <c r="J36" s="34"/>
      <c r="K36" s="4">
        <v>15.522302580900977</v>
      </c>
      <c r="L36" s="5">
        <v>14.780002516341399</v>
      </c>
      <c r="M36" s="6">
        <v>15.527888280072899</v>
      </c>
      <c r="N36" s="34"/>
      <c r="P36" s="3"/>
      <c r="Q36" s="27">
        <v>80</v>
      </c>
      <c r="R36" s="4">
        <v>1.9975299751073852</v>
      </c>
      <c r="S36" s="5">
        <v>5.5547822921121046</v>
      </c>
      <c r="T36" s="5">
        <v>7.5228390974699355E-2</v>
      </c>
      <c r="U36" s="5">
        <v>4.8126151222884639</v>
      </c>
      <c r="V36" s="5">
        <v>5.3746348963869126</v>
      </c>
      <c r="W36" s="5">
        <v>63.064574036377827</v>
      </c>
      <c r="X36" s="6">
        <v>19.120635286752599</v>
      </c>
      <c r="Z36" s="4">
        <v>13.762059142695527</v>
      </c>
      <c r="AA36" s="5">
        <v>13.359945855171164</v>
      </c>
      <c r="AB36" s="6">
        <v>13.388598563760437</v>
      </c>
    </row>
    <row r="37" spans="2:28" ht="15" customHeight="1" thickBot="1" x14ac:dyDescent="0.25">
      <c r="B37" s="28">
        <v>40</v>
      </c>
      <c r="C37" s="11">
        <v>1.0444027206932747</v>
      </c>
      <c r="D37" s="12">
        <v>0.86318929815416379</v>
      </c>
      <c r="E37" s="12">
        <v>3.5675689873620971E-2</v>
      </c>
      <c r="F37" s="12">
        <v>5.6246047021841434</v>
      </c>
      <c r="G37" s="12">
        <v>3.003351309052853</v>
      </c>
      <c r="H37" s="12">
        <v>68.108723578409311</v>
      </c>
      <c r="I37" s="13">
        <v>21.320052701632637</v>
      </c>
      <c r="J37" s="34"/>
      <c r="K37" s="11">
        <v>14.8323154354962</v>
      </c>
      <c r="L37" s="12">
        <v>13.991907891840611</v>
      </c>
      <c r="M37" s="13">
        <v>14.937778144165089</v>
      </c>
      <c r="N37" s="34"/>
      <c r="P37" s="3"/>
      <c r="Q37" s="28">
        <v>120</v>
      </c>
      <c r="R37" s="11">
        <v>4.553127419677784</v>
      </c>
      <c r="S37" s="12">
        <v>5.9030465578962366</v>
      </c>
      <c r="T37" s="12">
        <v>0.10119593827575503</v>
      </c>
      <c r="U37" s="12">
        <v>3.67826896864015</v>
      </c>
      <c r="V37" s="12">
        <v>5.3531188796528397</v>
      </c>
      <c r="W37" s="12">
        <v>44.428134395222685</v>
      </c>
      <c r="X37" s="13">
        <v>35.983107840634553</v>
      </c>
      <c r="Z37" s="11">
        <v>9.5428384256042893</v>
      </c>
      <c r="AA37" s="12">
        <v>9.4186983177434982</v>
      </c>
      <c r="AB37" s="13">
        <v>9.5776777944063287</v>
      </c>
    </row>
    <row r="38" spans="2:28" ht="15" customHeight="1" x14ac:dyDescent="0.2">
      <c r="B38" s="17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P38" s="3"/>
      <c r="Q38" s="17"/>
      <c r="R38" s="34"/>
      <c r="S38" s="34"/>
      <c r="T38" s="34"/>
      <c r="U38" s="34"/>
      <c r="V38" s="34"/>
      <c r="W38" s="34"/>
      <c r="X38" s="34"/>
      <c r="Z38" s="34"/>
      <c r="AA38" s="34"/>
      <c r="AB38" s="34"/>
    </row>
    <row r="39" spans="2:28" ht="15" customHeight="1" x14ac:dyDescent="0.2">
      <c r="B39" s="41" t="s">
        <v>25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3"/>
      <c r="N39" s="17"/>
      <c r="P39" s="3"/>
      <c r="Q39" s="41" t="s">
        <v>25</v>
      </c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3"/>
    </row>
    <row r="40" spans="2:28" ht="15" customHeight="1" thickBot="1" x14ac:dyDescent="0.3"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P40" s="3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</row>
    <row r="41" spans="2:28" ht="13.9" customHeight="1" x14ac:dyDescent="0.2">
      <c r="C41" s="54" t="s">
        <v>8</v>
      </c>
      <c r="D41" s="55"/>
      <c r="E41" s="55"/>
      <c r="F41" s="55"/>
      <c r="G41" s="55"/>
      <c r="H41" s="55"/>
      <c r="I41" s="56"/>
      <c r="J41" s="19"/>
      <c r="K41" s="47" t="s">
        <v>8</v>
      </c>
      <c r="L41" s="48"/>
      <c r="M41" s="49"/>
      <c r="N41" s="19"/>
      <c r="P41" s="3"/>
      <c r="R41" s="35" t="s">
        <v>8</v>
      </c>
      <c r="S41" s="36"/>
      <c r="T41" s="36"/>
      <c r="U41" s="36"/>
      <c r="V41" s="36"/>
      <c r="W41" s="36"/>
      <c r="X41" s="37"/>
      <c r="Z41" s="47" t="s">
        <v>8</v>
      </c>
      <c r="AA41" s="48"/>
      <c r="AB41" s="49"/>
    </row>
    <row r="42" spans="2:28" ht="19.5" thickBot="1" x14ac:dyDescent="0.4">
      <c r="C42" s="29" t="s">
        <v>9</v>
      </c>
      <c r="D42" s="30" t="s">
        <v>10</v>
      </c>
      <c r="E42" s="30" t="s">
        <v>11</v>
      </c>
      <c r="F42" s="30" t="s">
        <v>12</v>
      </c>
      <c r="G42" s="30" t="s">
        <v>15</v>
      </c>
      <c r="H42" s="30" t="s">
        <v>13</v>
      </c>
      <c r="I42" s="31" t="s">
        <v>14</v>
      </c>
      <c r="J42" s="19"/>
      <c r="K42" s="14" t="s">
        <v>18</v>
      </c>
      <c r="L42" s="15" t="s">
        <v>19</v>
      </c>
      <c r="M42" s="16" t="s">
        <v>20</v>
      </c>
      <c r="N42" s="19"/>
      <c r="P42" s="3"/>
      <c r="R42" s="29" t="s">
        <v>9</v>
      </c>
      <c r="S42" s="30" t="s">
        <v>10</v>
      </c>
      <c r="T42" s="30" t="s">
        <v>11</v>
      </c>
      <c r="U42" s="30" t="s">
        <v>12</v>
      </c>
      <c r="V42" s="30" t="s">
        <v>15</v>
      </c>
      <c r="W42" s="30" t="s">
        <v>13</v>
      </c>
      <c r="X42" s="31" t="s">
        <v>14</v>
      </c>
      <c r="Z42" s="14" t="s">
        <v>18</v>
      </c>
      <c r="AA42" s="15" t="s">
        <v>19</v>
      </c>
      <c r="AB42" s="16" t="s">
        <v>20</v>
      </c>
    </row>
    <row r="43" spans="2:28" ht="27.6" customHeight="1" x14ac:dyDescent="0.2">
      <c r="B43" s="23" t="s">
        <v>3</v>
      </c>
      <c r="C43" s="44" t="s">
        <v>7</v>
      </c>
      <c r="D43" s="45"/>
      <c r="E43" s="45"/>
      <c r="F43" s="45"/>
      <c r="G43" s="45"/>
      <c r="H43" s="45"/>
      <c r="I43" s="46"/>
      <c r="J43" s="22"/>
      <c r="K43" s="44" t="s">
        <v>7</v>
      </c>
      <c r="L43" s="45"/>
      <c r="M43" s="46"/>
      <c r="N43" s="22"/>
      <c r="P43" s="3"/>
      <c r="Q43" s="23" t="s">
        <v>5</v>
      </c>
      <c r="R43" s="38" t="s">
        <v>7</v>
      </c>
      <c r="S43" s="39"/>
      <c r="T43" s="39"/>
      <c r="U43" s="39"/>
      <c r="V43" s="39"/>
      <c r="W43" s="39"/>
      <c r="X43" s="40"/>
      <c r="Z43" s="44" t="s">
        <v>7</v>
      </c>
      <c r="AA43" s="45"/>
      <c r="AB43" s="46"/>
    </row>
    <row r="44" spans="2:28" x14ac:dyDescent="0.2">
      <c r="B44" s="27">
        <v>10</v>
      </c>
      <c r="C44" s="24">
        <v>2.3046231619621365</v>
      </c>
      <c r="D44" s="25">
        <v>0.87300291279437114</v>
      </c>
      <c r="E44" s="25">
        <v>7.9345451312303694E-2</v>
      </c>
      <c r="F44" s="25">
        <v>3.9304346798646104</v>
      </c>
      <c r="G44" s="25">
        <v>3.8206024057489265</v>
      </c>
      <c r="H44" s="25">
        <v>45.990904773625779</v>
      </c>
      <c r="I44" s="26">
        <v>43.001086614691864</v>
      </c>
      <c r="J44" s="20"/>
      <c r="K44" s="24">
        <v>9.9758008148561945</v>
      </c>
      <c r="L44" s="25">
        <v>9.5392312188517057</v>
      </c>
      <c r="M44" s="26">
        <v>10.033302973373315</v>
      </c>
      <c r="N44" s="20"/>
      <c r="P44" s="3"/>
      <c r="Q44" s="27" t="s">
        <v>4</v>
      </c>
      <c r="R44" s="24">
        <v>2.1835366396642062</v>
      </c>
      <c r="S44" s="25">
        <v>2.3073290955230363</v>
      </c>
      <c r="T44" s="25">
        <v>0.29315110014299706</v>
      </c>
      <c r="U44" s="25">
        <v>3.719101680138015</v>
      </c>
      <c r="V44" s="25">
        <v>4.8623355698843396</v>
      </c>
      <c r="W44" s="25">
        <v>42.314836649081634</v>
      </c>
      <c r="X44" s="26">
        <v>44.319709265565763</v>
      </c>
      <c r="Z44" s="24">
        <v>9.2056557586161087</v>
      </c>
      <c r="AA44" s="25">
        <v>8.8542558370950033</v>
      </c>
      <c r="AB44" s="26">
        <v>9.1245954853368207</v>
      </c>
    </row>
    <row r="45" spans="2:28" x14ac:dyDescent="0.2">
      <c r="B45" s="27">
        <v>20</v>
      </c>
      <c r="C45" s="4">
        <v>2.027906804754898</v>
      </c>
      <c r="D45" s="5">
        <v>0.78690402483589106</v>
      </c>
      <c r="E45" s="5">
        <v>9.2081328762218292E-2</v>
      </c>
      <c r="F45" s="5">
        <v>3.928094379842026</v>
      </c>
      <c r="G45" s="5">
        <v>4.5646907990516636</v>
      </c>
      <c r="H45" s="5">
        <v>45.570951366870297</v>
      </c>
      <c r="I45" s="6">
        <v>43.029371295882989</v>
      </c>
      <c r="J45" s="20"/>
      <c r="K45" s="4">
        <v>9.7958706533636715</v>
      </c>
      <c r="L45" s="5">
        <v>9.5683950899050263</v>
      </c>
      <c r="M45" s="6">
        <v>9.9114130643429146</v>
      </c>
      <c r="N45" s="20"/>
      <c r="P45" s="3"/>
      <c r="Q45" s="27">
        <v>22</v>
      </c>
      <c r="R45" s="4">
        <v>1.8860278799658028</v>
      </c>
      <c r="S45" s="5">
        <v>1.9181618295564924</v>
      </c>
      <c r="T45" s="5">
        <v>8.322508697264823E-2</v>
      </c>
      <c r="U45" s="5">
        <v>3.8303112880737049</v>
      </c>
      <c r="V45" s="5">
        <v>5.1065506884989462</v>
      </c>
      <c r="W45" s="5">
        <v>45.266889561322195</v>
      </c>
      <c r="X45" s="6">
        <v>41.908833665610217</v>
      </c>
      <c r="Z45" s="4">
        <v>9.8643810237917489</v>
      </c>
      <c r="AA45" s="5">
        <v>9.5058066885477288</v>
      </c>
      <c r="AB45" s="6">
        <v>9.7099310808714652</v>
      </c>
    </row>
    <row r="46" spans="2:28" x14ac:dyDescent="0.2">
      <c r="B46" s="27">
        <v>30</v>
      </c>
      <c r="C46" s="4">
        <v>1.8258481687002026</v>
      </c>
      <c r="D46" s="5">
        <v>0.49492009120191965</v>
      </c>
      <c r="E46" s="5">
        <v>7.7301559731760408E-2</v>
      </c>
      <c r="F46" s="5">
        <v>3.7456998027732342</v>
      </c>
      <c r="G46" s="5">
        <v>4.2754067410100216</v>
      </c>
      <c r="H46" s="5">
        <v>43.065582807239572</v>
      </c>
      <c r="I46" s="6">
        <v>46.515240829343291</v>
      </c>
      <c r="J46" s="20"/>
      <c r="K46" s="4">
        <v>9.3568051122979305</v>
      </c>
      <c r="L46" s="5">
        <v>8.9757008587164648</v>
      </c>
      <c r="M46" s="6">
        <v>9.3352348117098796</v>
      </c>
      <c r="N46" s="20"/>
      <c r="P46" s="3"/>
      <c r="Q46" s="27">
        <v>80</v>
      </c>
      <c r="R46" s="4">
        <v>2.3003017338287917</v>
      </c>
      <c r="S46" s="5">
        <v>4.7204857613431814</v>
      </c>
      <c r="T46" s="5">
        <v>8.4620332461160144E-2</v>
      </c>
      <c r="U46" s="5">
        <v>3.3290862005865471</v>
      </c>
      <c r="V46" s="5">
        <v>7.3903288447742588</v>
      </c>
      <c r="W46" s="5">
        <v>38.764632225255347</v>
      </c>
      <c r="X46" s="6">
        <v>43.410544901750711</v>
      </c>
      <c r="Z46" s="4">
        <v>8.4520722457392186</v>
      </c>
      <c r="AA46" s="5">
        <v>8.2104323539959463</v>
      </c>
      <c r="AB46" s="6">
        <v>8.2386706643810346</v>
      </c>
    </row>
    <row r="47" spans="2:28" ht="15" thickBot="1" x14ac:dyDescent="0.25">
      <c r="B47" s="28">
        <v>40</v>
      </c>
      <c r="C47" s="11">
        <v>2.2328322201878916</v>
      </c>
      <c r="D47" s="12">
        <v>0.54998824854396766</v>
      </c>
      <c r="E47" s="12">
        <v>8.3110998201399056E-2</v>
      </c>
      <c r="F47" s="12">
        <v>3.6204923129537256</v>
      </c>
      <c r="G47" s="12">
        <v>3.6003699832107858</v>
      </c>
      <c r="H47" s="12">
        <v>41.345871620811756</v>
      </c>
      <c r="I47" s="13">
        <v>48.567334616090477</v>
      </c>
      <c r="J47" s="20"/>
      <c r="K47" s="11">
        <v>9.0047432817023108</v>
      </c>
      <c r="L47" s="12">
        <v>8.5162297367736084</v>
      </c>
      <c r="M47" s="13">
        <v>9.0444805275509452</v>
      </c>
      <c r="N47" s="20"/>
      <c r="P47" s="3"/>
      <c r="Q47" s="28">
        <v>120</v>
      </c>
      <c r="R47" s="11">
        <v>4.1264759868867928</v>
      </c>
      <c r="S47" s="12">
        <v>3.5604268074132754</v>
      </c>
      <c r="T47" s="12">
        <v>0.15356639774160089</v>
      </c>
      <c r="U47" s="12">
        <v>2.5247636636001531</v>
      </c>
      <c r="V47" s="12">
        <v>4.7430753004985684</v>
      </c>
      <c r="W47" s="12">
        <v>26.915557075045864</v>
      </c>
      <c r="X47" s="13">
        <v>57.976134768813743</v>
      </c>
      <c r="Z47" s="11">
        <v>5.7668483014931056</v>
      </c>
      <c r="AA47" s="12">
        <v>5.6941010421607272</v>
      </c>
      <c r="AB47" s="13">
        <v>5.8290711907100787</v>
      </c>
    </row>
    <row r="48" spans="2:28" x14ac:dyDescent="0.2">
      <c r="B48" s="19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P48" s="3"/>
      <c r="Q48" s="19"/>
      <c r="R48" s="20"/>
      <c r="S48" s="20"/>
      <c r="T48" s="20"/>
      <c r="U48" s="20"/>
      <c r="V48" s="20"/>
      <c r="W48" s="20"/>
      <c r="X48" s="20"/>
      <c r="Z48" s="20"/>
      <c r="AA48" s="20"/>
      <c r="AB48" s="20"/>
    </row>
    <row r="49" spans="2:28" x14ac:dyDescent="0.2">
      <c r="B49" s="41" t="s">
        <v>26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3"/>
      <c r="N49" s="17"/>
      <c r="P49" s="3"/>
      <c r="Q49" s="41" t="s">
        <v>26</v>
      </c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3"/>
    </row>
    <row r="50" spans="2:28" ht="15" thickBot="1" x14ac:dyDescent="0.25">
      <c r="P50" s="3"/>
    </row>
    <row r="51" spans="2:28" x14ac:dyDescent="0.2">
      <c r="C51" s="35" t="s">
        <v>8</v>
      </c>
      <c r="D51" s="36"/>
      <c r="E51" s="36"/>
      <c r="F51" s="36"/>
      <c r="G51" s="36"/>
      <c r="H51" s="36"/>
      <c r="I51" s="37"/>
      <c r="J51" s="17"/>
      <c r="K51" s="47" t="s">
        <v>8</v>
      </c>
      <c r="L51" s="48"/>
      <c r="M51" s="49"/>
      <c r="N51" s="17"/>
      <c r="P51" s="3"/>
      <c r="R51" s="35" t="s">
        <v>8</v>
      </c>
      <c r="S51" s="36"/>
      <c r="T51" s="36"/>
      <c r="U51" s="36"/>
      <c r="V51" s="36"/>
      <c r="W51" s="36"/>
      <c r="X51" s="37"/>
      <c r="Z51" s="47" t="s">
        <v>8</v>
      </c>
      <c r="AA51" s="48"/>
      <c r="AB51" s="49"/>
    </row>
    <row r="52" spans="2:28" ht="19.5" thickBot="1" x14ac:dyDescent="0.4">
      <c r="B52" s="7"/>
      <c r="C52" s="29" t="s">
        <v>9</v>
      </c>
      <c r="D52" s="30" t="s">
        <v>10</v>
      </c>
      <c r="E52" s="30" t="s">
        <v>11</v>
      </c>
      <c r="F52" s="30" t="s">
        <v>12</v>
      </c>
      <c r="G52" s="30" t="s">
        <v>15</v>
      </c>
      <c r="H52" s="30" t="s">
        <v>13</v>
      </c>
      <c r="I52" s="31" t="s">
        <v>14</v>
      </c>
      <c r="J52" s="17"/>
      <c r="K52" s="14" t="s">
        <v>18</v>
      </c>
      <c r="L52" s="15" t="s">
        <v>19</v>
      </c>
      <c r="M52" s="16" t="s">
        <v>20</v>
      </c>
      <c r="N52" s="17"/>
      <c r="P52" s="3"/>
      <c r="Q52" s="7"/>
      <c r="R52" s="29" t="s">
        <v>9</v>
      </c>
      <c r="S52" s="30" t="s">
        <v>10</v>
      </c>
      <c r="T52" s="30" t="s">
        <v>11</v>
      </c>
      <c r="U52" s="30" t="s">
        <v>12</v>
      </c>
      <c r="V52" s="30" t="s">
        <v>15</v>
      </c>
      <c r="W52" s="30" t="s">
        <v>13</v>
      </c>
      <c r="X52" s="31" t="s">
        <v>14</v>
      </c>
      <c r="Z52" s="14" t="s">
        <v>18</v>
      </c>
      <c r="AA52" s="15" t="s">
        <v>19</v>
      </c>
      <c r="AB52" s="16" t="s">
        <v>20</v>
      </c>
    </row>
    <row r="53" spans="2:28" ht="28.5" x14ac:dyDescent="0.2">
      <c r="B53" s="8" t="s">
        <v>3</v>
      </c>
      <c r="C53" s="38" t="s">
        <v>16</v>
      </c>
      <c r="D53" s="39"/>
      <c r="E53" s="39"/>
      <c r="F53" s="39"/>
      <c r="G53" s="39"/>
      <c r="H53" s="39"/>
      <c r="I53" s="40"/>
      <c r="J53" s="33"/>
      <c r="K53" s="44" t="s">
        <v>16</v>
      </c>
      <c r="L53" s="45"/>
      <c r="M53" s="46"/>
      <c r="N53" s="33"/>
      <c r="P53" s="3"/>
      <c r="Q53" s="23" t="s">
        <v>5</v>
      </c>
      <c r="R53" s="38" t="s">
        <v>16</v>
      </c>
      <c r="S53" s="39"/>
      <c r="T53" s="39"/>
      <c r="U53" s="39"/>
      <c r="V53" s="39"/>
      <c r="W53" s="39"/>
      <c r="X53" s="40"/>
      <c r="Z53" s="44" t="s">
        <v>16</v>
      </c>
      <c r="AA53" s="45"/>
      <c r="AB53" s="46"/>
    </row>
    <row r="54" spans="2:28" x14ac:dyDescent="0.2">
      <c r="B54" s="9">
        <v>10</v>
      </c>
      <c r="C54" s="24">
        <v>0.28153565553082771</v>
      </c>
      <c r="D54" s="25">
        <v>0.11675599749030338</v>
      </c>
      <c r="E54" s="25">
        <v>9.8093588196178777E-3</v>
      </c>
      <c r="F54" s="25">
        <v>0.20388900803044541</v>
      </c>
      <c r="G54" s="25">
        <v>0.12754619110648635</v>
      </c>
      <c r="H54" s="25">
        <v>2.3359704692703218</v>
      </c>
      <c r="I54" s="26">
        <v>1.3986812271886464</v>
      </c>
      <c r="J54" s="34"/>
      <c r="K54" s="24">
        <v>0.48075581907914167</v>
      </c>
      <c r="L54" s="25">
        <v>0.50007561027166769</v>
      </c>
      <c r="M54" s="26">
        <v>0.51962756473832172</v>
      </c>
      <c r="N54" s="34"/>
      <c r="P54" s="3"/>
      <c r="Q54" s="27" t="s">
        <v>4</v>
      </c>
      <c r="R54" s="24">
        <v>0.15269222981825781</v>
      </c>
      <c r="S54" s="25">
        <v>0.431266329967402</v>
      </c>
      <c r="T54" s="25">
        <v>0.17256611398060612</v>
      </c>
      <c r="U54" s="25">
        <v>2.1025049803308882E-2</v>
      </c>
      <c r="V54" s="25">
        <v>0.2664476799433082</v>
      </c>
      <c r="W54" s="25">
        <v>0.3744297651984887</v>
      </c>
      <c r="X54" s="26">
        <v>0.40267343042908266</v>
      </c>
      <c r="Z54" s="24">
        <v>7.7776686812343954E-2</v>
      </c>
      <c r="AA54" s="25">
        <v>9.578629084135315E-2</v>
      </c>
      <c r="AB54" s="26">
        <v>6.6543223088981307E-2</v>
      </c>
    </row>
    <row r="55" spans="2:28" x14ac:dyDescent="0.2">
      <c r="B55" s="9">
        <v>20</v>
      </c>
      <c r="C55" s="4">
        <v>0.13236096989003343</v>
      </c>
      <c r="D55" s="5">
        <v>7.1775778178590044E-2</v>
      </c>
      <c r="E55" s="5">
        <v>9.1810489197469147E-3</v>
      </c>
      <c r="F55" s="5">
        <v>0.12000850617670356</v>
      </c>
      <c r="G55" s="5">
        <v>0.22939580602135567</v>
      </c>
      <c r="H55" s="5">
        <v>2.1124315994845695</v>
      </c>
      <c r="I55" s="6">
        <v>2.4487380787575148</v>
      </c>
      <c r="J55" s="34"/>
      <c r="K55" s="4">
        <v>0.44876665199967292</v>
      </c>
      <c r="L55" s="5">
        <v>0.44691673358200301</v>
      </c>
      <c r="M55" s="6">
        <v>0.46130575451397426</v>
      </c>
      <c r="N55" s="34"/>
      <c r="P55" s="3"/>
      <c r="Q55" s="27">
        <v>22</v>
      </c>
      <c r="R55" s="4">
        <v>0.10238579844018858</v>
      </c>
      <c r="S55" s="5">
        <v>3.3738091781163382E-2</v>
      </c>
      <c r="T55" s="5">
        <v>5.2796207802419254E-3</v>
      </c>
      <c r="U55" s="5">
        <v>0.11580129590686994</v>
      </c>
      <c r="V55" s="5">
        <v>0.10694529990912915</v>
      </c>
      <c r="W55" s="5">
        <v>1.5998986375328919</v>
      </c>
      <c r="X55" s="6">
        <v>2.0453424728512104</v>
      </c>
      <c r="Z55" s="4">
        <v>0.35467216788136824</v>
      </c>
      <c r="AA55" s="5">
        <v>0.33154030676552271</v>
      </c>
      <c r="AB55" s="6">
        <v>0.34169059284585312</v>
      </c>
    </row>
    <row r="56" spans="2:28" x14ac:dyDescent="0.2">
      <c r="B56" s="9">
        <v>30</v>
      </c>
      <c r="C56" s="4">
        <v>0.33109874812396356</v>
      </c>
      <c r="D56" s="5">
        <v>0.11779340203476985</v>
      </c>
      <c r="E56" s="5">
        <v>2.6000661109106142E-2</v>
      </c>
      <c r="F56" s="5">
        <v>0.34621536617246762</v>
      </c>
      <c r="G56" s="5">
        <v>1.7786212178282881</v>
      </c>
      <c r="H56" s="5">
        <v>3.0599339616751493</v>
      </c>
      <c r="I56" s="6">
        <v>3.4961861308905071</v>
      </c>
      <c r="J56" s="34"/>
      <c r="K56" s="4">
        <v>0.66095129639582817</v>
      </c>
      <c r="L56" s="5">
        <v>0.68927588871029322</v>
      </c>
      <c r="M56" s="6">
        <v>0.61433437580532368</v>
      </c>
      <c r="N56" s="34"/>
      <c r="P56" s="3"/>
      <c r="Q56" s="27">
        <v>80</v>
      </c>
      <c r="R56" s="4">
        <v>8.7626192130940694E-2</v>
      </c>
      <c r="S56" s="5">
        <v>0.10611080691400865</v>
      </c>
      <c r="T56" s="5">
        <v>8.903177749198396E-3</v>
      </c>
      <c r="U56" s="5">
        <v>0.14587955490123306</v>
      </c>
      <c r="V56" s="5">
        <v>0.45405877524818195</v>
      </c>
      <c r="W56" s="5">
        <v>2.4410886417391637</v>
      </c>
      <c r="X56" s="6">
        <v>1.5701456353900767</v>
      </c>
      <c r="Z56" s="4">
        <v>0.53515279456040377</v>
      </c>
      <c r="AA56" s="5">
        <v>0.50795781730007539</v>
      </c>
      <c r="AB56" s="6">
        <v>0.5251952401500537</v>
      </c>
    </row>
    <row r="57" spans="2:28" ht="15" thickBot="1" x14ac:dyDescent="0.25">
      <c r="B57" s="10">
        <v>40</v>
      </c>
      <c r="C57" s="11">
        <v>3.4181857374765201E-2</v>
      </c>
      <c r="D57" s="12">
        <v>0.23170522409245964</v>
      </c>
      <c r="E57" s="12">
        <v>1.2567138748740589E-2</v>
      </c>
      <c r="F57" s="12">
        <v>4.5371994414502792E-2</v>
      </c>
      <c r="G57" s="12">
        <v>6.0105787008930989E-2</v>
      </c>
      <c r="H57" s="12">
        <v>1.1382763174648645</v>
      </c>
      <c r="I57" s="13">
        <v>1.2507896875582531</v>
      </c>
      <c r="J57" s="34"/>
      <c r="K57" s="11">
        <v>0.25387842894398105</v>
      </c>
      <c r="L57" s="12">
        <v>0.23357352673417431</v>
      </c>
      <c r="M57" s="13">
        <v>0.24392468424041747</v>
      </c>
      <c r="N57" s="34"/>
      <c r="P57" s="3"/>
      <c r="Q57" s="28">
        <v>120</v>
      </c>
      <c r="R57" s="11">
        <v>0.13698196748682445</v>
      </c>
      <c r="S57" s="12">
        <v>0.18289614457195125</v>
      </c>
      <c r="T57" s="12">
        <v>5.4447702974270096E-2</v>
      </c>
      <c r="U57" s="12">
        <v>0.12360123754551533</v>
      </c>
      <c r="V57" s="12">
        <v>0.23810362382340866</v>
      </c>
      <c r="W57" s="12">
        <v>1.642383156787476</v>
      </c>
      <c r="X57" s="13">
        <v>1.3760728956076207</v>
      </c>
      <c r="Z57" s="11">
        <v>0.35212342439053268</v>
      </c>
      <c r="AA57" s="12">
        <v>0.3395823413163308</v>
      </c>
      <c r="AB57" s="13">
        <v>0.3635294522966861</v>
      </c>
    </row>
    <row r="58" spans="2:28" ht="15" thickBot="1" x14ac:dyDescent="0.25">
      <c r="P58" s="3"/>
    </row>
    <row r="59" spans="2:28" x14ac:dyDescent="0.2">
      <c r="C59" s="35" t="s">
        <v>8</v>
      </c>
      <c r="D59" s="36"/>
      <c r="E59" s="36"/>
      <c r="F59" s="36"/>
      <c r="G59" s="36"/>
      <c r="H59" s="36"/>
      <c r="I59" s="37"/>
      <c r="J59" s="17"/>
      <c r="K59" s="47" t="s">
        <v>8</v>
      </c>
      <c r="L59" s="48"/>
      <c r="M59" s="49"/>
      <c r="N59" s="17"/>
      <c r="P59" s="3"/>
      <c r="R59" s="35" t="s">
        <v>8</v>
      </c>
      <c r="S59" s="36"/>
      <c r="T59" s="36"/>
      <c r="U59" s="36"/>
      <c r="V59" s="36"/>
      <c r="W59" s="36"/>
      <c r="X59" s="37"/>
      <c r="Z59" s="47" t="s">
        <v>8</v>
      </c>
      <c r="AA59" s="48"/>
      <c r="AB59" s="49"/>
    </row>
    <row r="60" spans="2:28" ht="19.5" thickBot="1" x14ac:dyDescent="0.4">
      <c r="B60" s="7"/>
      <c r="C60" s="29" t="s">
        <v>9</v>
      </c>
      <c r="D60" s="30" t="s">
        <v>10</v>
      </c>
      <c r="E60" s="30" t="s">
        <v>11</v>
      </c>
      <c r="F60" s="30" t="s">
        <v>12</v>
      </c>
      <c r="G60" s="30" t="s">
        <v>15</v>
      </c>
      <c r="H60" s="30" t="s">
        <v>13</v>
      </c>
      <c r="I60" s="31" t="s">
        <v>14</v>
      </c>
      <c r="J60" s="17"/>
      <c r="K60" s="14" t="s">
        <v>18</v>
      </c>
      <c r="L60" s="15" t="s">
        <v>19</v>
      </c>
      <c r="M60" s="16" t="s">
        <v>20</v>
      </c>
      <c r="N60" s="17"/>
      <c r="P60" s="3"/>
      <c r="Q60" s="7"/>
      <c r="R60" s="29" t="s">
        <v>9</v>
      </c>
      <c r="S60" s="30" t="s">
        <v>10</v>
      </c>
      <c r="T60" s="30" t="s">
        <v>11</v>
      </c>
      <c r="U60" s="30" t="s">
        <v>12</v>
      </c>
      <c r="V60" s="30" t="s">
        <v>15</v>
      </c>
      <c r="W60" s="30" t="s">
        <v>13</v>
      </c>
      <c r="X60" s="31" t="s">
        <v>14</v>
      </c>
      <c r="Z60" s="14" t="s">
        <v>18</v>
      </c>
      <c r="AA60" s="15" t="s">
        <v>19</v>
      </c>
      <c r="AB60" s="16" t="s">
        <v>20</v>
      </c>
    </row>
    <row r="61" spans="2:28" ht="28.5" x14ac:dyDescent="0.2">
      <c r="B61" s="8" t="s">
        <v>3</v>
      </c>
      <c r="C61" s="38" t="s">
        <v>17</v>
      </c>
      <c r="D61" s="39"/>
      <c r="E61" s="39"/>
      <c r="F61" s="39"/>
      <c r="G61" s="39"/>
      <c r="H61" s="39"/>
      <c r="I61" s="40"/>
      <c r="J61" s="33"/>
      <c r="K61" s="44" t="s">
        <v>17</v>
      </c>
      <c r="L61" s="45"/>
      <c r="M61" s="46"/>
      <c r="N61" s="33"/>
      <c r="P61" s="3"/>
      <c r="Q61" s="23" t="s">
        <v>5</v>
      </c>
      <c r="R61" s="38" t="s">
        <v>17</v>
      </c>
      <c r="S61" s="39"/>
      <c r="T61" s="39"/>
      <c r="U61" s="39"/>
      <c r="V61" s="39"/>
      <c r="W61" s="39"/>
      <c r="X61" s="40"/>
      <c r="Z61" s="44" t="s">
        <v>17</v>
      </c>
      <c r="AA61" s="45"/>
      <c r="AB61" s="46"/>
    </row>
    <row r="62" spans="2:28" x14ac:dyDescent="0.2">
      <c r="B62" s="9">
        <v>10</v>
      </c>
      <c r="C62" s="24">
        <v>0.20873925820681904</v>
      </c>
      <c r="D62" s="25">
        <v>0.2182771528607152</v>
      </c>
      <c r="E62" s="25">
        <v>6.5932377387336316E-3</v>
      </c>
      <c r="F62" s="25">
        <v>0.12595002317421766</v>
      </c>
      <c r="G62" s="25">
        <v>0.145782858678841</v>
      </c>
      <c r="H62" s="25">
        <v>1.1836136102669705</v>
      </c>
      <c r="I62" s="26">
        <v>2.5699969243904803</v>
      </c>
      <c r="J62" s="34"/>
      <c r="K62" s="24">
        <v>0.26877457088751466</v>
      </c>
      <c r="L62" s="25">
        <v>0.2662705696548251</v>
      </c>
      <c r="M62" s="26">
        <v>0.28173235790500861</v>
      </c>
      <c r="N62" s="34"/>
      <c r="P62" s="3"/>
      <c r="Q62" s="27" t="s">
        <v>4</v>
      </c>
      <c r="R62" s="24">
        <v>0.21362883272615241</v>
      </c>
      <c r="S62" s="25">
        <v>0.69074345070173093</v>
      </c>
      <c r="T62" s="25">
        <v>0.3193388255980969</v>
      </c>
      <c r="U62" s="25">
        <v>3.4672681474624323E-2</v>
      </c>
      <c r="V62" s="25">
        <v>0.18878583643509916</v>
      </c>
      <c r="W62" s="25">
        <v>0.55495863963379932</v>
      </c>
      <c r="X62" s="26">
        <v>0.49837050729436072</v>
      </c>
      <c r="Z62" s="24">
        <v>0.12239673649034266</v>
      </c>
      <c r="AA62" s="25">
        <v>0.1172261526775964</v>
      </c>
      <c r="AB62" s="26">
        <v>0.11687105991720781</v>
      </c>
    </row>
    <row r="63" spans="2:28" x14ac:dyDescent="0.2">
      <c r="B63" s="9">
        <v>20</v>
      </c>
      <c r="C63" s="4">
        <v>8.3159942153573141E-2</v>
      </c>
      <c r="D63" s="5">
        <v>4.4213071401509318E-2</v>
      </c>
      <c r="E63" s="5">
        <v>1.6229530006605541E-2</v>
      </c>
      <c r="F63" s="5">
        <v>0.16328330513321321</v>
      </c>
      <c r="G63" s="5">
        <v>0.20808230757021828</v>
      </c>
      <c r="H63" s="5">
        <v>2.6121795270539145</v>
      </c>
      <c r="I63" s="6">
        <v>2.1835129132285402</v>
      </c>
      <c r="J63" s="34"/>
      <c r="K63" s="4">
        <v>0.55398104082325972</v>
      </c>
      <c r="L63" s="5">
        <v>0.55166285861936704</v>
      </c>
      <c r="M63" s="6">
        <v>0.57240107027086307</v>
      </c>
      <c r="N63" s="34"/>
      <c r="P63" s="3"/>
      <c r="Q63" s="27">
        <v>22</v>
      </c>
      <c r="R63" s="4">
        <v>9.2743528490092597E-2</v>
      </c>
      <c r="S63" s="5">
        <v>2.763753359744614E-2</v>
      </c>
      <c r="T63" s="5">
        <v>6.3246457573539333E-3</v>
      </c>
      <c r="U63" s="5">
        <v>0.12409927597023307</v>
      </c>
      <c r="V63" s="5">
        <v>7.6085263566495698E-2</v>
      </c>
      <c r="W63" s="5">
        <v>2.0317866715399369</v>
      </c>
      <c r="X63" s="6">
        <v>1.8079474301921934</v>
      </c>
      <c r="Z63" s="4">
        <v>0.44112999143155207</v>
      </c>
      <c r="AA63" s="5">
        <v>0.4428226073539685</v>
      </c>
      <c r="AB63" s="6">
        <v>0.42088657383650929</v>
      </c>
    </row>
    <row r="64" spans="2:28" x14ac:dyDescent="0.2">
      <c r="B64" s="9">
        <v>30</v>
      </c>
      <c r="C64" s="4">
        <v>0.39398444576845515</v>
      </c>
      <c r="D64" s="5">
        <v>0.20100470990470523</v>
      </c>
      <c r="E64" s="5">
        <v>1.6179047258430224E-2</v>
      </c>
      <c r="F64" s="5">
        <v>0.21826318108045673</v>
      </c>
      <c r="G64" s="5">
        <v>1.0655486104317458</v>
      </c>
      <c r="H64" s="5">
        <v>2.0580762798596552</v>
      </c>
      <c r="I64" s="6">
        <v>5.6596633569437387</v>
      </c>
      <c r="J64" s="34"/>
      <c r="K64" s="4">
        <v>0.41567632991101977</v>
      </c>
      <c r="L64" s="5">
        <v>0.4775803333017663</v>
      </c>
      <c r="M64" s="6">
        <v>0.4277690047546634</v>
      </c>
      <c r="N64" s="34"/>
      <c r="P64" s="3"/>
      <c r="Q64" s="27">
        <v>80</v>
      </c>
      <c r="R64" s="4">
        <v>8.0011091781585719E-2</v>
      </c>
      <c r="S64" s="5">
        <v>0.11244475746124394</v>
      </c>
      <c r="T64" s="5">
        <v>5.7716948581830047E-3</v>
      </c>
      <c r="U64" s="5">
        <v>0.12316950175099484</v>
      </c>
      <c r="V64" s="5">
        <v>0.61871101534149098</v>
      </c>
      <c r="W64" s="5">
        <v>1.7995936779191517</v>
      </c>
      <c r="X64" s="6">
        <v>1.7726698491650694</v>
      </c>
      <c r="Z64" s="4">
        <v>0.39580353780154454</v>
      </c>
      <c r="AA64" s="5">
        <v>0.37526672024405006</v>
      </c>
      <c r="AB64" s="6">
        <v>0.3850775013882819</v>
      </c>
    </row>
    <row r="65" spans="2:28" ht="15" thickBot="1" x14ac:dyDescent="0.25">
      <c r="B65" s="10">
        <v>40</v>
      </c>
      <c r="C65" s="11">
        <v>4.6562351927196044E-2</v>
      </c>
      <c r="D65" s="12">
        <v>0.12045382452801662</v>
      </c>
      <c r="E65" s="12">
        <v>7.5088184391645107E-3</v>
      </c>
      <c r="F65" s="12">
        <v>4.9387213760200055E-2</v>
      </c>
      <c r="G65" s="12">
        <v>7.9210876326744728E-2</v>
      </c>
      <c r="H65" s="12">
        <v>1.0066094490565689</v>
      </c>
      <c r="I65" s="13">
        <v>1.4414641098023111</v>
      </c>
      <c r="J65" s="34"/>
      <c r="K65" s="11">
        <v>0.22382697887818814</v>
      </c>
      <c r="L65" s="12">
        <v>0.19880921863163037</v>
      </c>
      <c r="M65" s="13">
        <v>0.22433949320802204</v>
      </c>
      <c r="N65" s="34"/>
      <c r="P65" s="3"/>
      <c r="Q65" s="28">
        <v>120</v>
      </c>
      <c r="R65" s="11">
        <v>0.14589544176191938</v>
      </c>
      <c r="S65" s="12">
        <v>0.19678320804271321</v>
      </c>
      <c r="T65" s="12">
        <v>6.1757417697340694E-2</v>
      </c>
      <c r="U65" s="12">
        <v>0.11966954265804697</v>
      </c>
      <c r="V65" s="12">
        <v>0.25831610655147763</v>
      </c>
      <c r="W65" s="12">
        <v>1.693626310343106</v>
      </c>
      <c r="X65" s="13">
        <v>1.7086362017441701</v>
      </c>
      <c r="Z65" s="11">
        <v>0.35817446960595856</v>
      </c>
      <c r="AA65" s="12">
        <v>0.33908003084275595</v>
      </c>
      <c r="AB65" s="13">
        <v>0.39119528906288004</v>
      </c>
    </row>
    <row r="66" spans="2:28" x14ac:dyDescent="0.2">
      <c r="P66" s="3"/>
    </row>
    <row r="67" spans="2:28" x14ac:dyDescent="0.2">
      <c r="B67" s="41" t="s">
        <v>27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3"/>
      <c r="N67" s="17"/>
      <c r="P67" s="3"/>
      <c r="Q67" s="41" t="s">
        <v>27</v>
      </c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3"/>
    </row>
    <row r="68" spans="2:28" ht="15" thickBot="1" x14ac:dyDescent="0.25">
      <c r="P68" s="3"/>
    </row>
    <row r="69" spans="2:28" x14ac:dyDescent="0.2">
      <c r="C69" s="35" t="s">
        <v>8</v>
      </c>
      <c r="D69" s="36"/>
      <c r="E69" s="36"/>
      <c r="F69" s="36"/>
      <c r="G69" s="36"/>
      <c r="H69" s="36"/>
      <c r="I69" s="37"/>
      <c r="J69" s="17"/>
      <c r="K69" s="47" t="s">
        <v>8</v>
      </c>
      <c r="L69" s="48"/>
      <c r="M69" s="49"/>
      <c r="N69" s="17"/>
      <c r="P69" s="3"/>
      <c r="R69" s="35" t="s">
        <v>8</v>
      </c>
      <c r="S69" s="36"/>
      <c r="T69" s="36"/>
      <c r="U69" s="36"/>
      <c r="V69" s="36"/>
      <c r="W69" s="36"/>
      <c r="X69" s="37"/>
      <c r="Z69" s="47" t="s">
        <v>8</v>
      </c>
      <c r="AA69" s="48"/>
      <c r="AB69" s="49"/>
    </row>
    <row r="70" spans="2:28" ht="19.5" thickBot="1" x14ac:dyDescent="0.4">
      <c r="B70" s="7"/>
      <c r="C70" s="29" t="s">
        <v>9</v>
      </c>
      <c r="D70" s="30" t="s">
        <v>10</v>
      </c>
      <c r="E70" s="30" t="s">
        <v>11</v>
      </c>
      <c r="F70" s="30" t="s">
        <v>12</v>
      </c>
      <c r="G70" s="30" t="s">
        <v>15</v>
      </c>
      <c r="H70" s="30" t="s">
        <v>13</v>
      </c>
      <c r="I70" s="31" t="s">
        <v>14</v>
      </c>
      <c r="J70" s="17"/>
      <c r="K70" s="14" t="s">
        <v>18</v>
      </c>
      <c r="L70" s="15" t="s">
        <v>19</v>
      </c>
      <c r="M70" s="16" t="s">
        <v>20</v>
      </c>
      <c r="N70" s="17"/>
      <c r="P70" s="3"/>
      <c r="Q70" s="7"/>
      <c r="R70" s="29" t="s">
        <v>9</v>
      </c>
      <c r="S70" s="30" t="s">
        <v>10</v>
      </c>
      <c r="T70" s="30" t="s">
        <v>11</v>
      </c>
      <c r="U70" s="30" t="s">
        <v>12</v>
      </c>
      <c r="V70" s="30" t="s">
        <v>15</v>
      </c>
      <c r="W70" s="30" t="s">
        <v>13</v>
      </c>
      <c r="X70" s="31" t="s">
        <v>14</v>
      </c>
      <c r="Z70" s="14" t="s">
        <v>18</v>
      </c>
      <c r="AA70" s="15" t="s">
        <v>19</v>
      </c>
      <c r="AB70" s="16" t="s">
        <v>20</v>
      </c>
    </row>
    <row r="71" spans="2:28" ht="28.5" x14ac:dyDescent="0.2">
      <c r="B71" s="8" t="s">
        <v>3</v>
      </c>
      <c r="C71" s="38" t="s">
        <v>16</v>
      </c>
      <c r="D71" s="39"/>
      <c r="E71" s="39"/>
      <c r="F71" s="39"/>
      <c r="G71" s="39"/>
      <c r="H71" s="39"/>
      <c r="I71" s="40"/>
      <c r="J71" s="33"/>
      <c r="K71" s="44" t="s">
        <v>16</v>
      </c>
      <c r="L71" s="45"/>
      <c r="M71" s="46"/>
      <c r="N71" s="33"/>
      <c r="P71" s="3"/>
      <c r="Q71" s="23" t="s">
        <v>5</v>
      </c>
      <c r="R71" s="38" t="s">
        <v>16</v>
      </c>
      <c r="S71" s="39"/>
      <c r="T71" s="39"/>
      <c r="U71" s="39"/>
      <c r="V71" s="39"/>
      <c r="W71" s="39"/>
      <c r="X71" s="40"/>
      <c r="Z71" s="44" t="s">
        <v>16</v>
      </c>
      <c r="AA71" s="45"/>
      <c r="AB71" s="46"/>
    </row>
    <row r="72" spans="2:28" x14ac:dyDescent="0.2">
      <c r="B72" s="9">
        <v>10</v>
      </c>
      <c r="C72" s="24">
        <v>6.3351809852664642E-2</v>
      </c>
      <c r="D72" s="25">
        <v>0.28731256049830006</v>
      </c>
      <c r="E72" s="25">
        <v>6.7424748957441438E-3</v>
      </c>
      <c r="F72" s="25">
        <v>0.20973365555707613</v>
      </c>
      <c r="G72" s="25">
        <v>0.16706808389097638</v>
      </c>
      <c r="H72" s="25">
        <v>2.6477895645148521</v>
      </c>
      <c r="I72" s="26">
        <v>2.1355922900933777</v>
      </c>
      <c r="J72" s="34"/>
      <c r="K72" s="24">
        <v>0.52405452342746628</v>
      </c>
      <c r="L72" s="25">
        <v>0.57122008908937794</v>
      </c>
      <c r="M72" s="26">
        <v>0.60539229317757659</v>
      </c>
      <c r="N72" s="34"/>
      <c r="P72" s="3"/>
      <c r="Q72" s="27" t="s">
        <v>4</v>
      </c>
      <c r="R72" s="24">
        <v>0.28488118582729771</v>
      </c>
      <c r="S72" s="25">
        <v>0.21742664078648999</v>
      </c>
      <c r="T72" s="25">
        <v>6.7364517018852224E-2</v>
      </c>
      <c r="U72" s="25">
        <v>0.17470946033301749</v>
      </c>
      <c r="V72" s="25">
        <v>0.12095810969583543</v>
      </c>
      <c r="W72" s="25">
        <v>3.3573852009421472</v>
      </c>
      <c r="X72" s="26">
        <v>3.8047981931884252</v>
      </c>
      <c r="Z72" s="24">
        <v>0.72942067492892448</v>
      </c>
      <c r="AA72" s="25">
        <v>0.72118656880024545</v>
      </c>
      <c r="AB72" s="26">
        <v>0.70581696597191623</v>
      </c>
    </row>
    <row r="73" spans="2:28" x14ac:dyDescent="0.2">
      <c r="B73" s="9">
        <v>20</v>
      </c>
      <c r="C73" s="4">
        <v>0.27477791106372429</v>
      </c>
      <c r="D73" s="5">
        <v>3.3582410303062415E-3</v>
      </c>
      <c r="E73" s="5">
        <v>9.8040450707773813E-3</v>
      </c>
      <c r="F73" s="5">
        <v>0.24767528669118377</v>
      </c>
      <c r="G73" s="5">
        <v>0.4250502206679716</v>
      </c>
      <c r="H73" s="5">
        <v>4.5340833790467912</v>
      </c>
      <c r="I73" s="6">
        <v>3.7929962506250163</v>
      </c>
      <c r="J73" s="34"/>
      <c r="K73" s="4">
        <v>0.97890768432684183</v>
      </c>
      <c r="L73" s="5">
        <v>0.89584036133824974</v>
      </c>
      <c r="M73" s="6">
        <v>1.0394659568164624</v>
      </c>
      <c r="N73" s="34"/>
      <c r="P73" s="3"/>
      <c r="Q73" s="27">
        <v>22</v>
      </c>
      <c r="R73" s="4">
        <v>0.3504676209003077</v>
      </c>
      <c r="S73" s="5">
        <v>0.23850495478924461</v>
      </c>
      <c r="T73" s="5">
        <v>4.4956494930438184E-3</v>
      </c>
      <c r="U73" s="5">
        <v>0.3502346747412024</v>
      </c>
      <c r="V73" s="5">
        <v>0.36042933060940907</v>
      </c>
      <c r="W73" s="5">
        <v>5.4739070881370964</v>
      </c>
      <c r="X73" s="6">
        <v>3.4125627134548679</v>
      </c>
      <c r="Z73" s="4">
        <v>1.2059313501623592</v>
      </c>
      <c r="AA73" s="5">
        <v>1.1133263123840909</v>
      </c>
      <c r="AB73" s="6">
        <v>1.1981665924814902</v>
      </c>
    </row>
    <row r="74" spans="2:28" x14ac:dyDescent="0.2">
      <c r="B74" s="9">
        <v>30</v>
      </c>
      <c r="C74" s="4">
        <v>4.1668197690187814E-2</v>
      </c>
      <c r="D74" s="5">
        <v>8.9430912330514201E-2</v>
      </c>
      <c r="E74" s="5">
        <v>1.8466135357018965E-3</v>
      </c>
      <c r="F74" s="5">
        <v>0.18828839035725409</v>
      </c>
      <c r="G74" s="5">
        <v>0.39116824545806761</v>
      </c>
      <c r="H74" s="5">
        <v>2.2502026986169312</v>
      </c>
      <c r="I74" s="6">
        <v>0.9635220841513501</v>
      </c>
      <c r="J74" s="34"/>
      <c r="K74" s="4">
        <v>0.60234809722213356</v>
      </c>
      <c r="L74" s="5">
        <v>0.39844277545562079</v>
      </c>
      <c r="M74" s="6">
        <v>0.44650489307295516</v>
      </c>
      <c r="N74" s="34"/>
      <c r="P74" s="3"/>
      <c r="Q74" s="27">
        <v>80</v>
      </c>
      <c r="R74" s="4">
        <v>6.5047904249853516E-2</v>
      </c>
      <c r="S74" s="5">
        <v>0.54759606920852288</v>
      </c>
      <c r="T74" s="5">
        <v>7.717596000648308E-3</v>
      </c>
      <c r="U74" s="5">
        <v>0.28897474949613233</v>
      </c>
      <c r="V74" s="5">
        <v>0.43423345838658278</v>
      </c>
      <c r="W74" s="5">
        <v>3.5122193965804556</v>
      </c>
      <c r="X74" s="6">
        <v>2.804705214899883</v>
      </c>
      <c r="Z74" s="4">
        <v>0.77579015233184911</v>
      </c>
      <c r="AA74" s="5">
        <v>0.70491029151148332</v>
      </c>
      <c r="AB74" s="6">
        <v>0.77642030920836191</v>
      </c>
    </row>
    <row r="75" spans="2:28" ht="15" thickBot="1" x14ac:dyDescent="0.25">
      <c r="B75" s="10">
        <v>40</v>
      </c>
      <c r="C75" s="11">
        <v>0.11275749532868762</v>
      </c>
      <c r="D75" s="12">
        <v>0.14720852713763982</v>
      </c>
      <c r="E75" s="12">
        <v>3.5019477702201249E-2</v>
      </c>
      <c r="F75" s="12">
        <v>5.464095192812124E-2</v>
      </c>
      <c r="G75" s="12">
        <v>0.31440852228355132</v>
      </c>
      <c r="H75" s="12">
        <v>0.69993318350658029</v>
      </c>
      <c r="I75" s="13">
        <v>1.3286404390259392</v>
      </c>
      <c r="J75" s="34"/>
      <c r="K75" s="11">
        <v>0.15210822976125549</v>
      </c>
      <c r="L75" s="12">
        <v>0.18310257598082735</v>
      </c>
      <c r="M75" s="13">
        <v>0.11431186121819081</v>
      </c>
      <c r="N75" s="34"/>
      <c r="P75" s="3"/>
      <c r="Q75" s="28">
        <v>120</v>
      </c>
      <c r="R75" s="11">
        <v>0.24630364884531852</v>
      </c>
      <c r="S75" s="12">
        <v>0.7760780975660615</v>
      </c>
      <c r="T75" s="12">
        <v>8.0869496492671222E-3</v>
      </c>
      <c r="U75" s="12">
        <v>0.32742771758196509</v>
      </c>
      <c r="V75" s="12">
        <v>0.33722202699537007</v>
      </c>
      <c r="W75" s="12">
        <v>4.4128804777544417</v>
      </c>
      <c r="X75" s="13">
        <v>3.4322309757911071</v>
      </c>
      <c r="Z75" s="11">
        <v>0.94652865678969889</v>
      </c>
      <c r="AA75" s="12">
        <v>0.95250751539746403</v>
      </c>
      <c r="AB75" s="13">
        <v>0.93522516586041071</v>
      </c>
    </row>
    <row r="76" spans="2:28" ht="15" thickBot="1" x14ac:dyDescent="0.25">
      <c r="P76" s="3"/>
    </row>
    <row r="77" spans="2:28" x14ac:dyDescent="0.2">
      <c r="C77" s="35" t="s">
        <v>8</v>
      </c>
      <c r="D77" s="36"/>
      <c r="E77" s="36"/>
      <c r="F77" s="36"/>
      <c r="G77" s="36"/>
      <c r="H77" s="36"/>
      <c r="I77" s="37"/>
      <c r="J77" s="17"/>
      <c r="K77" s="47" t="s">
        <v>8</v>
      </c>
      <c r="L77" s="48"/>
      <c r="M77" s="49"/>
      <c r="N77" s="17"/>
      <c r="P77" s="3"/>
      <c r="R77" s="35" t="s">
        <v>8</v>
      </c>
      <c r="S77" s="36"/>
      <c r="T77" s="36"/>
      <c r="U77" s="36"/>
      <c r="V77" s="36"/>
      <c r="W77" s="36"/>
      <c r="X77" s="37"/>
      <c r="Z77" s="47" t="s">
        <v>8</v>
      </c>
      <c r="AA77" s="48"/>
      <c r="AB77" s="49"/>
    </row>
    <row r="78" spans="2:28" ht="19.5" thickBot="1" x14ac:dyDescent="0.4">
      <c r="B78" s="7"/>
      <c r="C78" s="29" t="s">
        <v>9</v>
      </c>
      <c r="D78" s="30" t="s">
        <v>10</v>
      </c>
      <c r="E78" s="30" t="s">
        <v>11</v>
      </c>
      <c r="F78" s="30" t="s">
        <v>12</v>
      </c>
      <c r="G78" s="30" t="s">
        <v>15</v>
      </c>
      <c r="H78" s="30" t="s">
        <v>13</v>
      </c>
      <c r="I78" s="31" t="s">
        <v>14</v>
      </c>
      <c r="J78" s="17"/>
      <c r="K78" s="14" t="s">
        <v>18</v>
      </c>
      <c r="L78" s="15" t="s">
        <v>19</v>
      </c>
      <c r="M78" s="16" t="s">
        <v>20</v>
      </c>
      <c r="N78" s="17"/>
      <c r="P78" s="3"/>
      <c r="Q78" s="7"/>
      <c r="R78" s="29" t="s">
        <v>9</v>
      </c>
      <c r="S78" s="30" t="s">
        <v>10</v>
      </c>
      <c r="T78" s="30" t="s">
        <v>11</v>
      </c>
      <c r="U78" s="30" t="s">
        <v>12</v>
      </c>
      <c r="V78" s="30" t="s">
        <v>15</v>
      </c>
      <c r="W78" s="30" t="s">
        <v>13</v>
      </c>
      <c r="X78" s="31" t="s">
        <v>14</v>
      </c>
      <c r="Z78" s="14" t="s">
        <v>18</v>
      </c>
      <c r="AA78" s="15" t="s">
        <v>19</v>
      </c>
      <c r="AB78" s="16" t="s">
        <v>20</v>
      </c>
    </row>
    <row r="79" spans="2:28" ht="28.5" x14ac:dyDescent="0.2">
      <c r="B79" s="8" t="s">
        <v>3</v>
      </c>
      <c r="C79" s="38" t="s">
        <v>17</v>
      </c>
      <c r="D79" s="39"/>
      <c r="E79" s="39"/>
      <c r="F79" s="39"/>
      <c r="G79" s="39"/>
      <c r="H79" s="39"/>
      <c r="I79" s="40"/>
      <c r="J79" s="33"/>
      <c r="K79" s="44" t="s">
        <v>17</v>
      </c>
      <c r="L79" s="45"/>
      <c r="M79" s="46"/>
      <c r="N79" s="33"/>
      <c r="P79" s="3"/>
      <c r="Q79" s="23" t="s">
        <v>5</v>
      </c>
      <c r="R79" s="38" t="s">
        <v>17</v>
      </c>
      <c r="S79" s="39"/>
      <c r="T79" s="39"/>
      <c r="U79" s="39"/>
      <c r="V79" s="39"/>
      <c r="W79" s="39"/>
      <c r="X79" s="40"/>
      <c r="Z79" s="44" t="s">
        <v>17</v>
      </c>
      <c r="AA79" s="45"/>
      <c r="AB79" s="46"/>
    </row>
    <row r="80" spans="2:28" x14ac:dyDescent="0.2">
      <c r="B80" s="9">
        <v>10</v>
      </c>
      <c r="C80" s="24">
        <v>4.6290741745015573E-2</v>
      </c>
      <c r="D80" s="25">
        <v>0.17238467429724635</v>
      </c>
      <c r="E80" s="25">
        <v>9.7508050419304604E-3</v>
      </c>
      <c r="F80" s="25">
        <v>0.11102951288737728</v>
      </c>
      <c r="G80" s="25">
        <v>0.19128999597435214</v>
      </c>
      <c r="H80" s="25">
        <v>1.726814481962812</v>
      </c>
      <c r="I80" s="26">
        <v>3.1257752810547785</v>
      </c>
      <c r="J80" s="34"/>
      <c r="K80" s="24">
        <v>0.27565546903356619</v>
      </c>
      <c r="L80" s="25">
        <v>0.40221665781359128</v>
      </c>
      <c r="M80" s="26">
        <v>0.43059192410532177</v>
      </c>
      <c r="N80" s="34"/>
      <c r="P80" s="3"/>
      <c r="Q80" s="27" t="s">
        <v>4</v>
      </c>
      <c r="R80" s="24">
        <v>0.44981312079430213</v>
      </c>
      <c r="S80" s="25">
        <v>0.26252798902846353</v>
      </c>
      <c r="T80" s="25">
        <v>0.10146180700705479</v>
      </c>
      <c r="U80" s="25">
        <v>0.23214418983059204</v>
      </c>
      <c r="V80" s="25">
        <v>6.0479054847918157E-2</v>
      </c>
      <c r="W80" s="25">
        <v>3.9095219995980415</v>
      </c>
      <c r="X80" s="26">
        <v>2.9748089511364455</v>
      </c>
      <c r="Z80" s="24">
        <v>0.85751396243411016</v>
      </c>
      <c r="AA80" s="25">
        <v>0.82323616082528162</v>
      </c>
      <c r="AB80" s="26">
        <v>0.83071888336032451</v>
      </c>
    </row>
    <row r="81" spans="2:28" x14ac:dyDescent="0.2">
      <c r="B81" s="9">
        <v>20</v>
      </c>
      <c r="C81" s="4">
        <v>0.35160904161500595</v>
      </c>
      <c r="D81" s="5">
        <v>6.3661695534062979E-3</v>
      </c>
      <c r="E81" s="5">
        <v>1.8420118350879755E-2</v>
      </c>
      <c r="F81" s="5">
        <v>0.27397726262477562</v>
      </c>
      <c r="G81" s="5">
        <v>0.65893868358711671</v>
      </c>
      <c r="H81" s="5">
        <v>4.0393093637863089</v>
      </c>
      <c r="I81" s="6">
        <v>3.7561490632152754</v>
      </c>
      <c r="J81" s="34"/>
      <c r="K81" s="4">
        <v>0.88339645419469193</v>
      </c>
      <c r="L81" s="5">
        <v>0.85014840590274865</v>
      </c>
      <c r="M81" s="6">
        <v>0.86131367232990641</v>
      </c>
      <c r="N81" s="34"/>
      <c r="P81" s="3"/>
      <c r="Q81" s="27">
        <v>22</v>
      </c>
      <c r="R81" s="4">
        <v>0.41397912390812563</v>
      </c>
      <c r="S81" s="5">
        <v>0.30331694305098256</v>
      </c>
      <c r="T81" s="5">
        <v>6.743786831149734E-3</v>
      </c>
      <c r="U81" s="5">
        <v>0.25380029904227719</v>
      </c>
      <c r="V81" s="5">
        <v>0.69407325131710707</v>
      </c>
      <c r="W81" s="5">
        <v>4.0746351239786875</v>
      </c>
      <c r="X81" s="6">
        <v>4.7831495132529156</v>
      </c>
      <c r="Z81" s="4">
        <v>0.88895960414071418</v>
      </c>
      <c r="AA81" s="5">
        <v>0.85938870878367624</v>
      </c>
      <c r="AB81" s="6">
        <v>0.86916051521724214</v>
      </c>
    </row>
    <row r="82" spans="2:28" x14ac:dyDescent="0.2">
      <c r="B82" s="9">
        <v>30</v>
      </c>
      <c r="C82" s="4">
        <v>4.3328790260665606E-2</v>
      </c>
      <c r="D82" s="5">
        <v>0.16241980186199539</v>
      </c>
      <c r="E82" s="5">
        <v>1.1919019012050086E-3</v>
      </c>
      <c r="F82" s="5">
        <v>0.10919466560549651</v>
      </c>
      <c r="G82" s="5">
        <v>0.52646385351452896</v>
      </c>
      <c r="H82" s="5">
        <v>1.137540612724159</v>
      </c>
      <c r="I82" s="6">
        <v>1.7050867414357853</v>
      </c>
      <c r="J82" s="34"/>
      <c r="K82" s="4">
        <v>0.31168969436870064</v>
      </c>
      <c r="L82" s="5">
        <v>0.21889322478364548</v>
      </c>
      <c r="M82" s="6">
        <v>0.22483443118834323</v>
      </c>
      <c r="N82" s="34"/>
      <c r="P82" s="3"/>
      <c r="Q82" s="27">
        <v>80</v>
      </c>
      <c r="R82" s="4">
        <v>9.6219816157510074E-2</v>
      </c>
      <c r="S82" s="5">
        <v>0.95307072851318964</v>
      </c>
      <c r="T82" s="5">
        <v>1.1173920621650679E-2</v>
      </c>
      <c r="U82" s="5">
        <v>0.22624351540509791</v>
      </c>
      <c r="V82" s="5">
        <v>0.28530371579362512</v>
      </c>
      <c r="W82" s="5">
        <v>3.0310020097385575</v>
      </c>
      <c r="X82" s="6">
        <v>2.4743174816129212</v>
      </c>
      <c r="Z82" s="4">
        <v>0.66755675943120707</v>
      </c>
      <c r="AA82" s="5">
        <v>0.62969138860580998</v>
      </c>
      <c r="AB82" s="6">
        <v>0.6500760478308063</v>
      </c>
    </row>
    <row r="83" spans="2:28" ht="15" thickBot="1" x14ac:dyDescent="0.25">
      <c r="B83" s="10">
        <v>40</v>
      </c>
      <c r="C83" s="11">
        <v>8.740209674753241E-2</v>
      </c>
      <c r="D83" s="12">
        <v>0.14152297628239818</v>
      </c>
      <c r="E83" s="12">
        <v>4.979262570991741E-2</v>
      </c>
      <c r="F83" s="12">
        <v>7.8766790192039693E-2</v>
      </c>
      <c r="G83" s="12">
        <v>0.34240338402576764</v>
      </c>
      <c r="H83" s="12">
        <v>1.1822094352821679</v>
      </c>
      <c r="I83" s="13">
        <v>0.98814908257194389</v>
      </c>
      <c r="J83" s="34"/>
      <c r="K83" s="11">
        <v>0.25778148717150984</v>
      </c>
      <c r="L83" s="12">
        <v>0.27322310350874623</v>
      </c>
      <c r="M83" s="13">
        <v>0.22782595198581213</v>
      </c>
      <c r="N83" s="34"/>
      <c r="P83" s="3"/>
      <c r="Q83" s="28">
        <v>120</v>
      </c>
      <c r="R83" s="11">
        <v>0.44412160537209422</v>
      </c>
      <c r="S83" s="12">
        <v>0.60374980721899885</v>
      </c>
      <c r="T83" s="12">
        <v>1.3021742415136567E-2</v>
      </c>
      <c r="U83" s="12">
        <v>0.26644722626116213</v>
      </c>
      <c r="V83" s="12">
        <v>0.29624045953213063</v>
      </c>
      <c r="W83" s="12">
        <v>4.1067851858088034</v>
      </c>
      <c r="X83" s="13">
        <v>4.466015119378504</v>
      </c>
      <c r="Z83" s="11">
        <v>0.88667096701285519</v>
      </c>
      <c r="AA83" s="12">
        <v>0.87744980912966408</v>
      </c>
      <c r="AB83" s="13">
        <v>0.87376605898792281</v>
      </c>
    </row>
    <row r="84" spans="2:28" x14ac:dyDescent="0.2">
      <c r="P84" s="3"/>
    </row>
    <row r="85" spans="2:28" x14ac:dyDescent="0.2">
      <c r="B85" s="41" t="s">
        <v>28</v>
      </c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3"/>
      <c r="N85" s="17"/>
      <c r="P85" s="3"/>
      <c r="Q85" s="41" t="s">
        <v>28</v>
      </c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3"/>
    </row>
    <row r="86" spans="2:28" ht="15" thickBot="1" x14ac:dyDescent="0.25">
      <c r="P86" s="3"/>
    </row>
    <row r="87" spans="2:28" x14ac:dyDescent="0.2">
      <c r="C87" s="35" t="s">
        <v>8</v>
      </c>
      <c r="D87" s="36"/>
      <c r="E87" s="36"/>
      <c r="F87" s="36"/>
      <c r="G87" s="36"/>
      <c r="H87" s="36"/>
      <c r="I87" s="37"/>
      <c r="J87" s="17"/>
      <c r="K87" s="47" t="s">
        <v>8</v>
      </c>
      <c r="L87" s="48"/>
      <c r="M87" s="49"/>
      <c r="N87" s="17"/>
      <c r="P87" s="3"/>
      <c r="R87" s="35" t="s">
        <v>8</v>
      </c>
      <c r="S87" s="36"/>
      <c r="T87" s="36"/>
      <c r="U87" s="36"/>
      <c r="V87" s="36"/>
      <c r="W87" s="36"/>
      <c r="X87" s="37"/>
      <c r="Z87" s="47" t="s">
        <v>8</v>
      </c>
      <c r="AA87" s="48"/>
      <c r="AB87" s="49"/>
    </row>
    <row r="88" spans="2:28" ht="19.5" thickBot="1" x14ac:dyDescent="0.4">
      <c r="B88" s="7"/>
      <c r="C88" s="29" t="s">
        <v>9</v>
      </c>
      <c r="D88" s="30" t="s">
        <v>10</v>
      </c>
      <c r="E88" s="30" t="s">
        <v>11</v>
      </c>
      <c r="F88" s="30" t="s">
        <v>12</v>
      </c>
      <c r="G88" s="30" t="s">
        <v>15</v>
      </c>
      <c r="H88" s="30" t="s">
        <v>13</v>
      </c>
      <c r="I88" s="31" t="s">
        <v>14</v>
      </c>
      <c r="J88" s="17"/>
      <c r="K88" s="14" t="s">
        <v>18</v>
      </c>
      <c r="L88" s="15" t="s">
        <v>19</v>
      </c>
      <c r="M88" s="16" t="s">
        <v>20</v>
      </c>
      <c r="N88" s="17"/>
      <c r="P88" s="3"/>
      <c r="Q88" s="7"/>
      <c r="R88" s="29" t="s">
        <v>9</v>
      </c>
      <c r="S88" s="30" t="s">
        <v>10</v>
      </c>
      <c r="T88" s="30" t="s">
        <v>11</v>
      </c>
      <c r="U88" s="30" t="s">
        <v>12</v>
      </c>
      <c r="V88" s="30" t="s">
        <v>15</v>
      </c>
      <c r="W88" s="30" t="s">
        <v>13</v>
      </c>
      <c r="X88" s="31" t="s">
        <v>14</v>
      </c>
      <c r="Z88" s="14" t="s">
        <v>18</v>
      </c>
      <c r="AA88" s="15" t="s">
        <v>19</v>
      </c>
      <c r="AB88" s="16" t="s">
        <v>20</v>
      </c>
    </row>
    <row r="89" spans="2:28" ht="28.5" x14ac:dyDescent="0.2">
      <c r="B89" s="8" t="s">
        <v>3</v>
      </c>
      <c r="C89" s="38" t="s">
        <v>16</v>
      </c>
      <c r="D89" s="39"/>
      <c r="E89" s="39"/>
      <c r="F89" s="39"/>
      <c r="G89" s="39"/>
      <c r="H89" s="39"/>
      <c r="I89" s="40"/>
      <c r="J89" s="33"/>
      <c r="K89" s="44" t="s">
        <v>16</v>
      </c>
      <c r="L89" s="45"/>
      <c r="M89" s="46"/>
      <c r="N89" s="33"/>
      <c r="P89" s="3"/>
      <c r="Q89" s="23" t="s">
        <v>5</v>
      </c>
      <c r="R89" s="38" t="s">
        <v>16</v>
      </c>
      <c r="S89" s="39"/>
      <c r="T89" s="39"/>
      <c r="U89" s="39"/>
      <c r="V89" s="39"/>
      <c r="W89" s="39"/>
      <c r="X89" s="40"/>
      <c r="Z89" s="44" t="s">
        <v>16</v>
      </c>
      <c r="AA89" s="45"/>
      <c r="AB89" s="46"/>
    </row>
    <row r="90" spans="2:28" x14ac:dyDescent="0.2">
      <c r="B90" s="9">
        <v>10</v>
      </c>
      <c r="C90" s="24">
        <v>0.54507407361158489</v>
      </c>
      <c r="D90" s="25">
        <v>0.40303337747699985</v>
      </c>
      <c r="E90" s="25">
        <v>8.0549167772592523E-3</v>
      </c>
      <c r="F90" s="25">
        <v>0.14859272070344698</v>
      </c>
      <c r="G90" s="25">
        <v>0.52849102775230516</v>
      </c>
      <c r="H90" s="25">
        <v>0.89915499429861256</v>
      </c>
      <c r="I90" s="26">
        <v>0.73959552321174726</v>
      </c>
      <c r="J90" s="34"/>
      <c r="K90" s="24">
        <v>0.3410841263204869</v>
      </c>
      <c r="L90" s="25">
        <v>9.5768926110144648E-2</v>
      </c>
      <c r="M90" s="26">
        <v>0.14294658293826679</v>
      </c>
      <c r="N90" s="34"/>
      <c r="P90" s="3"/>
      <c r="Q90" s="27" t="s">
        <v>4</v>
      </c>
      <c r="R90" s="24">
        <v>0.77527984173495634</v>
      </c>
      <c r="S90" s="25">
        <v>0.37339286788545811</v>
      </c>
      <c r="T90" s="25">
        <v>3.3942813742039321E-2</v>
      </c>
      <c r="U90" s="25">
        <v>0.24713840663485875</v>
      </c>
      <c r="V90" s="25">
        <v>0.23150786590588712</v>
      </c>
      <c r="W90" s="25">
        <v>3.4664286528613317</v>
      </c>
      <c r="X90" s="26">
        <v>4.1263188156657478</v>
      </c>
      <c r="Z90" s="24">
        <v>0.74122722752564485</v>
      </c>
      <c r="AA90" s="25">
        <v>0.75512031351744469</v>
      </c>
      <c r="AB90" s="26">
        <v>0.72986297210231044</v>
      </c>
    </row>
    <row r="91" spans="2:28" x14ac:dyDescent="0.2">
      <c r="B91" s="9">
        <v>20</v>
      </c>
      <c r="C91" s="4">
        <v>0.2838653551734982</v>
      </c>
      <c r="D91" s="5">
        <v>0.13606385250802888</v>
      </c>
      <c r="E91" s="5">
        <v>1.0390119737649597E-2</v>
      </c>
      <c r="F91" s="5">
        <v>0.19513975494494495</v>
      </c>
      <c r="G91" s="5">
        <v>1.3467787326134633</v>
      </c>
      <c r="H91" s="5">
        <v>3.0016554170788226</v>
      </c>
      <c r="I91" s="6">
        <v>0.80880994065455347</v>
      </c>
      <c r="J91" s="34"/>
      <c r="K91" s="4">
        <v>0.63057044495983483</v>
      </c>
      <c r="L91" s="5">
        <v>0.65201499781993277</v>
      </c>
      <c r="M91" s="6">
        <v>0.64520206817386949</v>
      </c>
      <c r="N91" s="34"/>
      <c r="P91" s="3"/>
      <c r="Q91" s="27">
        <v>22</v>
      </c>
      <c r="R91" s="4">
        <v>0.25366412917920855</v>
      </c>
      <c r="S91" s="5">
        <v>0.35174502871486446</v>
      </c>
      <c r="T91" s="5">
        <v>6.2460290338043623E-3</v>
      </c>
      <c r="U91" s="5">
        <v>0.16030922430223882</v>
      </c>
      <c r="V91" s="5">
        <v>0.43287727127713893</v>
      </c>
      <c r="W91" s="5">
        <v>1.8441810166500971</v>
      </c>
      <c r="X91" s="6">
        <v>2.0311404384085421</v>
      </c>
      <c r="Z91" s="4">
        <v>0.41403578649096495</v>
      </c>
      <c r="AA91" s="5">
        <v>0.28866069440642406</v>
      </c>
      <c r="AB91" s="6">
        <v>0.48453526965186811</v>
      </c>
    </row>
    <row r="92" spans="2:28" x14ac:dyDescent="0.2">
      <c r="B92" s="9">
        <v>30</v>
      </c>
      <c r="C92" s="4">
        <v>0.38686036108184352</v>
      </c>
      <c r="D92" s="5">
        <v>5.2101487048037742E-2</v>
      </c>
      <c r="E92" s="5">
        <v>3.8430750690574896E-2</v>
      </c>
      <c r="F92" s="5">
        <v>7.0993721651333885E-2</v>
      </c>
      <c r="G92" s="5">
        <v>0.88714712073782342</v>
      </c>
      <c r="H92" s="5">
        <v>1.8218834589071946</v>
      </c>
      <c r="I92" s="6">
        <v>1.7215066315687295</v>
      </c>
      <c r="J92" s="34"/>
      <c r="K92" s="4">
        <v>0.3273915770075444</v>
      </c>
      <c r="L92" s="5">
        <v>0.30668809373396755</v>
      </c>
      <c r="M92" s="6">
        <v>0.53836509829523393</v>
      </c>
      <c r="N92" s="34"/>
      <c r="P92" s="3"/>
      <c r="Q92" s="27">
        <v>80</v>
      </c>
      <c r="R92" s="4">
        <v>0.49607915733860586</v>
      </c>
      <c r="S92" s="5">
        <v>1.552163745006709</v>
      </c>
      <c r="T92" s="5">
        <v>8.6914088721046362E-3</v>
      </c>
      <c r="U92" s="5">
        <v>0.20620232794187388</v>
      </c>
      <c r="V92" s="5">
        <v>0.34007382398356167</v>
      </c>
      <c r="W92" s="5">
        <v>2.6192348655693252</v>
      </c>
      <c r="X92" s="6">
        <v>4.2083372625667987</v>
      </c>
      <c r="Z92" s="4">
        <v>0.57438393776822494</v>
      </c>
      <c r="AA92" s="5">
        <v>0.57283356230195182</v>
      </c>
      <c r="AB92" s="6">
        <v>0.53482958096469524</v>
      </c>
    </row>
    <row r="93" spans="2:28" ht="15" thickBot="1" x14ac:dyDescent="0.25">
      <c r="B93" s="10">
        <v>40</v>
      </c>
      <c r="C93" s="11">
        <v>0.17014758993253576</v>
      </c>
      <c r="D93" s="12">
        <v>0.24126375058566174</v>
      </c>
      <c r="E93" s="12">
        <v>8.5512349552963711E-3</v>
      </c>
      <c r="F93" s="12">
        <v>0.21120795692453687</v>
      </c>
      <c r="G93" s="12">
        <v>0.22335607346881625</v>
      </c>
      <c r="H93" s="12">
        <v>2.9157551236579735</v>
      </c>
      <c r="I93" s="13">
        <v>3.486317488628881</v>
      </c>
      <c r="J93" s="34"/>
      <c r="K93" s="11">
        <v>0.59959818047419944</v>
      </c>
      <c r="L93" s="12">
        <v>0.63504125787891219</v>
      </c>
      <c r="M93" s="13">
        <v>0.63795487278978769</v>
      </c>
      <c r="N93" s="34"/>
      <c r="P93" s="3"/>
      <c r="Q93" s="28">
        <v>120</v>
      </c>
      <c r="R93" s="11">
        <v>0.70312603722768729</v>
      </c>
      <c r="S93" s="12">
        <v>0.57737164673031938</v>
      </c>
      <c r="T93" s="12">
        <v>7.7909244517422593E-3</v>
      </c>
      <c r="U93" s="12">
        <v>0.29667351447795864</v>
      </c>
      <c r="V93" s="12">
        <v>0.48108389898569559</v>
      </c>
      <c r="W93" s="12">
        <v>4.387799031019604</v>
      </c>
      <c r="X93" s="13">
        <v>3.4952531659891548</v>
      </c>
      <c r="Z93" s="11">
        <v>0.94893779644550946</v>
      </c>
      <c r="AA93" s="12">
        <v>0.91968662872507956</v>
      </c>
      <c r="AB93" s="13">
        <v>0.95021708344703981</v>
      </c>
    </row>
    <row r="94" spans="2:28" ht="15" thickBot="1" x14ac:dyDescent="0.25">
      <c r="P94" s="3"/>
    </row>
    <row r="95" spans="2:28" x14ac:dyDescent="0.2">
      <c r="C95" s="35" t="s">
        <v>8</v>
      </c>
      <c r="D95" s="36"/>
      <c r="E95" s="36"/>
      <c r="F95" s="36"/>
      <c r="G95" s="36"/>
      <c r="H95" s="36"/>
      <c r="I95" s="37"/>
      <c r="J95" s="17"/>
      <c r="K95" s="47" t="s">
        <v>8</v>
      </c>
      <c r="L95" s="48"/>
      <c r="M95" s="49"/>
      <c r="N95" s="17"/>
      <c r="P95" s="3"/>
      <c r="R95" s="35" t="s">
        <v>8</v>
      </c>
      <c r="S95" s="36"/>
      <c r="T95" s="36"/>
      <c r="U95" s="36"/>
      <c r="V95" s="36"/>
      <c r="W95" s="36"/>
      <c r="X95" s="37"/>
      <c r="Z95" s="47" t="s">
        <v>8</v>
      </c>
      <c r="AA95" s="48"/>
      <c r="AB95" s="49"/>
    </row>
    <row r="96" spans="2:28" ht="19.5" thickBot="1" x14ac:dyDescent="0.4">
      <c r="B96" s="7"/>
      <c r="C96" s="29" t="s">
        <v>9</v>
      </c>
      <c r="D96" s="30" t="s">
        <v>10</v>
      </c>
      <c r="E96" s="30" t="s">
        <v>11</v>
      </c>
      <c r="F96" s="30" t="s">
        <v>12</v>
      </c>
      <c r="G96" s="30" t="s">
        <v>15</v>
      </c>
      <c r="H96" s="30" t="s">
        <v>13</v>
      </c>
      <c r="I96" s="31" t="s">
        <v>14</v>
      </c>
      <c r="J96" s="17"/>
      <c r="K96" s="14" t="s">
        <v>18</v>
      </c>
      <c r="L96" s="15" t="s">
        <v>19</v>
      </c>
      <c r="M96" s="16" t="s">
        <v>20</v>
      </c>
      <c r="N96" s="17"/>
      <c r="P96" s="3"/>
      <c r="Q96" s="7"/>
      <c r="R96" s="29" t="s">
        <v>9</v>
      </c>
      <c r="S96" s="30" t="s">
        <v>10</v>
      </c>
      <c r="T96" s="30" t="s">
        <v>11</v>
      </c>
      <c r="U96" s="30" t="s">
        <v>12</v>
      </c>
      <c r="V96" s="30" t="s">
        <v>15</v>
      </c>
      <c r="W96" s="30" t="s">
        <v>13</v>
      </c>
      <c r="X96" s="31" t="s">
        <v>14</v>
      </c>
      <c r="Z96" s="14" t="s">
        <v>18</v>
      </c>
      <c r="AA96" s="15" t="s">
        <v>19</v>
      </c>
      <c r="AB96" s="16" t="s">
        <v>20</v>
      </c>
    </row>
    <row r="97" spans="2:28" ht="28.5" x14ac:dyDescent="0.2">
      <c r="B97" s="8" t="s">
        <v>3</v>
      </c>
      <c r="C97" s="38" t="s">
        <v>17</v>
      </c>
      <c r="D97" s="39"/>
      <c r="E97" s="39"/>
      <c r="F97" s="39"/>
      <c r="G97" s="39"/>
      <c r="H97" s="39"/>
      <c r="I97" s="40"/>
      <c r="J97" s="33"/>
      <c r="K97" s="44" t="s">
        <v>17</v>
      </c>
      <c r="L97" s="45"/>
      <c r="M97" s="46"/>
      <c r="N97" s="33"/>
      <c r="P97" s="3"/>
      <c r="Q97" s="23" t="s">
        <v>5</v>
      </c>
      <c r="R97" s="38" t="s">
        <v>17</v>
      </c>
      <c r="S97" s="39"/>
      <c r="T97" s="39"/>
      <c r="U97" s="39"/>
      <c r="V97" s="39"/>
      <c r="W97" s="39"/>
      <c r="X97" s="40"/>
      <c r="Z97" s="44" t="s">
        <v>17</v>
      </c>
      <c r="AA97" s="45"/>
      <c r="AB97" s="46"/>
    </row>
    <row r="98" spans="2:28" x14ac:dyDescent="0.2">
      <c r="B98" s="9">
        <v>10</v>
      </c>
      <c r="C98" s="24">
        <v>0.497552358674763</v>
      </c>
      <c r="D98" s="25">
        <v>0.50331449307428411</v>
      </c>
      <c r="E98" s="25">
        <v>4.7526463179284051E-3</v>
      </c>
      <c r="F98" s="25">
        <v>0.11305181833357736</v>
      </c>
      <c r="G98" s="25">
        <v>0.6137037931704703</v>
      </c>
      <c r="H98" s="25">
        <v>0.75934703642606394</v>
      </c>
      <c r="I98" s="26">
        <v>0.61225454085849407</v>
      </c>
      <c r="J98" s="34"/>
      <c r="K98" s="24">
        <v>0.25399819427204484</v>
      </c>
      <c r="L98" s="25">
        <v>5.3951003358591265E-2</v>
      </c>
      <c r="M98" s="26">
        <v>0.19487879684743525</v>
      </c>
      <c r="N98" s="34"/>
      <c r="P98" s="3"/>
      <c r="Q98" s="27" t="s">
        <v>4</v>
      </c>
      <c r="R98" s="24">
        <v>1.0381999993336353</v>
      </c>
      <c r="S98" s="25">
        <v>0.36730863804582237</v>
      </c>
      <c r="T98" s="25">
        <v>4.4095507331648534E-2</v>
      </c>
      <c r="U98" s="25">
        <v>0.30464273611203119</v>
      </c>
      <c r="V98" s="25">
        <v>0.11643462174739039</v>
      </c>
      <c r="W98" s="25">
        <v>4.4845897632912539</v>
      </c>
      <c r="X98" s="26">
        <v>2.5735091017646496</v>
      </c>
      <c r="Z98" s="24">
        <v>0.98531996671778899</v>
      </c>
      <c r="AA98" s="25">
        <v>0.96119935372065335</v>
      </c>
      <c r="AB98" s="26">
        <v>0.93393850182245508</v>
      </c>
    </row>
    <row r="99" spans="2:28" x14ac:dyDescent="0.2">
      <c r="B99" s="9">
        <v>20</v>
      </c>
      <c r="C99" s="4">
        <v>0.31275068053838773</v>
      </c>
      <c r="D99" s="5">
        <v>0.21343275629753755</v>
      </c>
      <c r="E99" s="5">
        <v>8.3147082416562684E-3</v>
      </c>
      <c r="F99" s="5">
        <v>0.1110496347313692</v>
      </c>
      <c r="G99" s="5">
        <v>1.2059236715458832</v>
      </c>
      <c r="H99" s="5">
        <v>2.2549168913285058</v>
      </c>
      <c r="I99" s="6">
        <v>1.4563733554003093</v>
      </c>
      <c r="J99" s="34"/>
      <c r="K99" s="4">
        <v>0.49334764502999917</v>
      </c>
      <c r="L99" s="5">
        <v>0.45017102369450157</v>
      </c>
      <c r="M99" s="6">
        <v>0.50566718098283303</v>
      </c>
      <c r="N99" s="34"/>
      <c r="P99" s="3"/>
      <c r="Q99" s="27">
        <v>22</v>
      </c>
      <c r="R99" s="4">
        <v>0.4346060791443831</v>
      </c>
      <c r="S99" s="5">
        <v>0.43642683248709391</v>
      </c>
      <c r="T99" s="5">
        <v>5.2564828099532362E-3</v>
      </c>
      <c r="U99" s="5">
        <v>0.11706826788875269</v>
      </c>
      <c r="V99" s="5">
        <v>0.49625243883462122</v>
      </c>
      <c r="W99" s="5">
        <v>1.7167059727454017</v>
      </c>
      <c r="X99" s="6">
        <v>1.1573239805217064</v>
      </c>
      <c r="Z99" s="4">
        <v>0.38228588426507137</v>
      </c>
      <c r="AA99" s="5">
        <v>0.34377968771297418</v>
      </c>
      <c r="AB99" s="6">
        <v>0.37718722960945783</v>
      </c>
    </row>
    <row r="100" spans="2:28" x14ac:dyDescent="0.2">
      <c r="B100" s="9">
        <v>30</v>
      </c>
      <c r="C100" s="4">
        <v>0.30268663441940358</v>
      </c>
      <c r="D100" s="5">
        <v>9.1579005423257698E-2</v>
      </c>
      <c r="E100" s="5">
        <v>6.2567734527669255E-2</v>
      </c>
      <c r="F100" s="5">
        <v>4.5437774963446032E-2</v>
      </c>
      <c r="G100" s="5">
        <v>0.95907879913853034</v>
      </c>
      <c r="H100" s="5">
        <v>1.5963847867573833</v>
      </c>
      <c r="I100" s="6">
        <v>1.1008611320477542</v>
      </c>
      <c r="J100" s="34"/>
      <c r="K100" s="4">
        <v>0.20867285379168976</v>
      </c>
      <c r="L100" s="5">
        <v>0.35318774953376675</v>
      </c>
      <c r="M100" s="6">
        <v>0.46342200981389858</v>
      </c>
      <c r="N100" s="34"/>
      <c r="P100" s="3"/>
      <c r="Q100" s="27">
        <v>80</v>
      </c>
      <c r="R100" s="4">
        <v>0.95268370157583027</v>
      </c>
      <c r="S100" s="5">
        <v>1.8837218022778677</v>
      </c>
      <c r="T100" s="5">
        <v>8.2619577592571436E-3</v>
      </c>
      <c r="U100" s="5">
        <v>0.29424098303276125</v>
      </c>
      <c r="V100" s="5">
        <v>0.27551186134044503</v>
      </c>
      <c r="W100" s="5">
        <v>4.8453881891892152</v>
      </c>
      <c r="X100" s="6">
        <v>3.4699193215140163</v>
      </c>
      <c r="Z100" s="4">
        <v>1.0793728580862663</v>
      </c>
      <c r="AA100" s="5">
        <v>1.0029540654406244</v>
      </c>
      <c r="AB100" s="6">
        <v>1.0307601555560115</v>
      </c>
    </row>
    <row r="101" spans="2:28" ht="15" thickBot="1" x14ac:dyDescent="0.25">
      <c r="B101" s="10">
        <v>40</v>
      </c>
      <c r="C101" s="11">
        <v>0.17881946326479792</v>
      </c>
      <c r="D101" s="12">
        <v>0.1491306249855795</v>
      </c>
      <c r="E101" s="12">
        <v>1.0797939730132398E-2</v>
      </c>
      <c r="F101" s="12">
        <v>0.2689968003495764</v>
      </c>
      <c r="G101" s="12">
        <v>0.36055049777756087</v>
      </c>
      <c r="H101" s="12">
        <v>3.755128513376107</v>
      </c>
      <c r="I101" s="13">
        <v>2.4977066987149179</v>
      </c>
      <c r="J101" s="34"/>
      <c r="K101" s="11">
        <v>0.75227116840330055</v>
      </c>
      <c r="L101" s="12">
        <v>0.76978706143601983</v>
      </c>
      <c r="M101" s="13">
        <v>0.89086654569670998</v>
      </c>
      <c r="N101" s="34"/>
      <c r="P101" s="3"/>
      <c r="Q101" s="28">
        <v>120</v>
      </c>
      <c r="R101" s="11">
        <v>0.76115442188149185</v>
      </c>
      <c r="S101" s="12">
        <v>0.53737743856682663</v>
      </c>
      <c r="T101" s="12">
        <v>1.2791165608477137E-2</v>
      </c>
      <c r="U101" s="12">
        <v>0.2596971124984675</v>
      </c>
      <c r="V101" s="12">
        <v>0.61721281631779057</v>
      </c>
      <c r="W101" s="12">
        <v>4.3598309083122473</v>
      </c>
      <c r="X101" s="13">
        <v>4.9913503026472412</v>
      </c>
      <c r="Z101" s="11">
        <v>0.92618046879466576</v>
      </c>
      <c r="AA101" s="12">
        <v>0.92275297260067823</v>
      </c>
      <c r="AB101" s="13">
        <v>0.95173644344155406</v>
      </c>
    </row>
    <row r="102" spans="2:28" x14ac:dyDescent="0.2">
      <c r="P102" s="3"/>
    </row>
    <row r="103" spans="2:28" x14ac:dyDescent="0.2">
      <c r="B103" s="41" t="s">
        <v>29</v>
      </c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3"/>
      <c r="N103" s="17"/>
      <c r="P103" s="3"/>
      <c r="Q103" s="41" t="s">
        <v>29</v>
      </c>
      <c r="R103" s="42"/>
      <c r="S103" s="42"/>
      <c r="T103" s="42"/>
      <c r="U103" s="42"/>
      <c r="V103" s="42"/>
      <c r="W103" s="42"/>
      <c r="X103" s="42"/>
      <c r="Y103" s="42"/>
      <c r="Z103" s="42"/>
      <c r="AA103" s="42"/>
      <c r="AB103" s="43"/>
    </row>
    <row r="104" spans="2:28" ht="15" thickBot="1" x14ac:dyDescent="0.25"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P104" s="3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</row>
    <row r="105" spans="2:28" x14ac:dyDescent="0.2">
      <c r="C105" s="35" t="s">
        <v>8</v>
      </c>
      <c r="D105" s="36"/>
      <c r="E105" s="36"/>
      <c r="F105" s="36"/>
      <c r="G105" s="36"/>
      <c r="H105" s="36"/>
      <c r="I105" s="37"/>
      <c r="J105" s="19"/>
      <c r="K105" s="47" t="s">
        <v>8</v>
      </c>
      <c r="L105" s="48"/>
      <c r="M105" s="49"/>
      <c r="N105" s="19"/>
      <c r="P105" s="3"/>
      <c r="R105" s="35" t="s">
        <v>8</v>
      </c>
      <c r="S105" s="36"/>
      <c r="T105" s="36"/>
      <c r="U105" s="36"/>
      <c r="V105" s="36"/>
      <c r="W105" s="36"/>
      <c r="X105" s="37"/>
      <c r="Z105" s="47" t="s">
        <v>8</v>
      </c>
      <c r="AA105" s="48"/>
      <c r="AB105" s="49"/>
    </row>
    <row r="106" spans="2:28" ht="19.5" thickBot="1" x14ac:dyDescent="0.4">
      <c r="B106" s="7"/>
      <c r="C106" s="29" t="s">
        <v>9</v>
      </c>
      <c r="D106" s="30" t="s">
        <v>10</v>
      </c>
      <c r="E106" s="30" t="s">
        <v>11</v>
      </c>
      <c r="F106" s="30" t="s">
        <v>12</v>
      </c>
      <c r="G106" s="30" t="s">
        <v>15</v>
      </c>
      <c r="H106" s="30" t="s">
        <v>13</v>
      </c>
      <c r="I106" s="31" t="s">
        <v>14</v>
      </c>
      <c r="J106" s="19"/>
      <c r="K106" s="14" t="s">
        <v>18</v>
      </c>
      <c r="L106" s="15" t="s">
        <v>19</v>
      </c>
      <c r="M106" s="16" t="s">
        <v>20</v>
      </c>
      <c r="N106" s="19"/>
      <c r="P106" s="3"/>
      <c r="Q106" s="7"/>
      <c r="R106" s="29" t="s">
        <v>9</v>
      </c>
      <c r="S106" s="30" t="s">
        <v>10</v>
      </c>
      <c r="T106" s="30" t="s">
        <v>11</v>
      </c>
      <c r="U106" s="30" t="s">
        <v>12</v>
      </c>
      <c r="V106" s="30" t="s">
        <v>15</v>
      </c>
      <c r="W106" s="30" t="s">
        <v>13</v>
      </c>
      <c r="X106" s="31" t="s">
        <v>14</v>
      </c>
      <c r="Z106" s="14" t="s">
        <v>18</v>
      </c>
      <c r="AA106" s="15" t="s">
        <v>19</v>
      </c>
      <c r="AB106" s="16" t="s">
        <v>20</v>
      </c>
    </row>
    <row r="107" spans="2:28" ht="27.6" customHeight="1" x14ac:dyDescent="0.2">
      <c r="B107" s="8" t="s">
        <v>3</v>
      </c>
      <c r="C107" s="38" t="s">
        <v>16</v>
      </c>
      <c r="D107" s="39"/>
      <c r="E107" s="39"/>
      <c r="F107" s="39"/>
      <c r="G107" s="39"/>
      <c r="H107" s="39"/>
      <c r="I107" s="40"/>
      <c r="J107" s="22"/>
      <c r="K107" s="44" t="s">
        <v>16</v>
      </c>
      <c r="L107" s="45"/>
      <c r="M107" s="46"/>
      <c r="N107" s="22"/>
      <c r="P107" s="3"/>
      <c r="Q107" s="23" t="s">
        <v>5</v>
      </c>
      <c r="R107" s="38" t="s">
        <v>16</v>
      </c>
      <c r="S107" s="39"/>
      <c r="T107" s="39"/>
      <c r="U107" s="39"/>
      <c r="V107" s="39"/>
      <c r="W107" s="39"/>
      <c r="X107" s="40"/>
      <c r="Z107" s="44" t="s">
        <v>16</v>
      </c>
      <c r="AA107" s="45"/>
      <c r="AB107" s="46"/>
    </row>
    <row r="108" spans="2:28" x14ac:dyDescent="0.2">
      <c r="B108" s="9">
        <v>10</v>
      </c>
      <c r="C108" s="24">
        <v>7.3172121278843871E-2</v>
      </c>
      <c r="D108" s="25">
        <v>0.16450942830554993</v>
      </c>
      <c r="E108" s="25">
        <v>8.5827859765041647E-3</v>
      </c>
      <c r="F108" s="25">
        <v>9.65013774283765E-2</v>
      </c>
      <c r="G108" s="25">
        <v>0.30637330800867746</v>
      </c>
      <c r="H108" s="25">
        <v>1.0558563410055015</v>
      </c>
      <c r="I108" s="26">
        <v>2.2688798819860736</v>
      </c>
      <c r="J108" s="20"/>
      <c r="K108" s="24">
        <v>0.31912253402663104</v>
      </c>
      <c r="L108" s="25">
        <v>0.24755613141689636</v>
      </c>
      <c r="M108" s="26">
        <v>0.19941887607021336</v>
      </c>
      <c r="N108" s="20"/>
      <c r="P108" s="3"/>
      <c r="Q108" s="27" t="s">
        <v>4</v>
      </c>
      <c r="R108" s="24">
        <v>0.32958573636378019</v>
      </c>
      <c r="S108" s="25">
        <v>0.35882477427740356</v>
      </c>
      <c r="T108" s="25">
        <v>0.10197499736852389</v>
      </c>
      <c r="U108" s="25">
        <v>0.28210553596672483</v>
      </c>
      <c r="V108" s="25">
        <v>5.111527595958254E-2</v>
      </c>
      <c r="W108" s="25">
        <v>4.1256782881500058</v>
      </c>
      <c r="X108" s="26">
        <v>2.4415116787450515</v>
      </c>
      <c r="Z108" s="24">
        <v>0.89064361182922624</v>
      </c>
      <c r="AA108" s="25">
        <v>0.88093673203364187</v>
      </c>
      <c r="AB108" s="26">
        <v>0.8784561881495101</v>
      </c>
    </row>
    <row r="109" spans="2:28" x14ac:dyDescent="0.2">
      <c r="B109" s="9">
        <v>20</v>
      </c>
      <c r="C109" s="4">
        <v>0.12115525071237587</v>
      </c>
      <c r="D109" s="5">
        <v>7.7448080630978855E-2</v>
      </c>
      <c r="E109" s="5">
        <v>5.1636037858144024E-3</v>
      </c>
      <c r="F109" s="5">
        <v>0.13723669799685068</v>
      </c>
      <c r="G109" s="5">
        <v>0.31198078440299337</v>
      </c>
      <c r="H109" s="5">
        <v>2.1018534985564301</v>
      </c>
      <c r="I109" s="6">
        <v>2.1066238308289016</v>
      </c>
      <c r="J109" s="20"/>
      <c r="K109" s="4">
        <v>0.44712308764106368</v>
      </c>
      <c r="L109" s="5">
        <v>0.43982390261651361</v>
      </c>
      <c r="M109" s="6">
        <v>0.46337016989214241</v>
      </c>
      <c r="N109" s="20"/>
      <c r="P109" s="3"/>
      <c r="Q109" s="27">
        <v>22</v>
      </c>
      <c r="R109" s="4">
        <v>0.16154128918929866</v>
      </c>
      <c r="S109" s="5">
        <v>9.7936853385869327E-2</v>
      </c>
      <c r="T109" s="5">
        <v>3.1104556088207003E-3</v>
      </c>
      <c r="U109" s="5">
        <v>6.6873547816979073E-2</v>
      </c>
      <c r="V109" s="5">
        <v>0.1219351960886419</v>
      </c>
      <c r="W109" s="5">
        <v>0.94846982894159027</v>
      </c>
      <c r="X109" s="6">
        <v>1.6470578320069009</v>
      </c>
      <c r="Z109" s="4">
        <v>0.2050723630425253</v>
      </c>
      <c r="AA109" s="5">
        <v>0.18079351987827685</v>
      </c>
      <c r="AB109" s="6">
        <v>0.22391721465034031</v>
      </c>
    </row>
    <row r="110" spans="2:28" x14ac:dyDescent="0.2">
      <c r="B110" s="9">
        <v>30</v>
      </c>
      <c r="C110" s="4">
        <v>0.28885481652754486</v>
      </c>
      <c r="D110" s="5">
        <v>8.419470379504973E-2</v>
      </c>
      <c r="E110" s="5">
        <v>2.4922527822679397E-2</v>
      </c>
      <c r="F110" s="5">
        <v>0.15395405906128268</v>
      </c>
      <c r="G110" s="5">
        <v>1.1851841655517021</v>
      </c>
      <c r="H110" s="5">
        <v>1.456187103903666</v>
      </c>
      <c r="I110" s="6">
        <v>3.3802611647545646</v>
      </c>
      <c r="J110" s="20"/>
      <c r="K110" s="4">
        <v>0.280472687071736</v>
      </c>
      <c r="L110" s="5">
        <v>0.36273037878525649</v>
      </c>
      <c r="M110" s="6">
        <v>0.30408727399732172</v>
      </c>
      <c r="N110" s="20"/>
      <c r="P110" s="3"/>
      <c r="Q110" s="27">
        <v>80</v>
      </c>
      <c r="R110" s="4">
        <v>0.2441968412250235</v>
      </c>
      <c r="S110" s="5">
        <v>0.24566432839233077</v>
      </c>
      <c r="T110" s="5">
        <v>4.1995593635516248E-3</v>
      </c>
      <c r="U110" s="5">
        <v>0.14875716493036872</v>
      </c>
      <c r="V110" s="5">
        <v>0.19362449111916202</v>
      </c>
      <c r="W110" s="5">
        <v>1.9138710824591456</v>
      </c>
      <c r="X110" s="6">
        <v>1.4704085046278976</v>
      </c>
      <c r="Z110" s="4">
        <v>0.42281142834133512</v>
      </c>
      <c r="AA110" s="5">
        <v>0.39402949092207784</v>
      </c>
      <c r="AB110" s="6">
        <v>0.41285109205260451</v>
      </c>
    </row>
    <row r="111" spans="2:28" ht="15" thickBot="1" x14ac:dyDescent="0.25">
      <c r="B111" s="10">
        <v>40</v>
      </c>
      <c r="C111" s="11">
        <v>6.6015420741403652E-2</v>
      </c>
      <c r="D111" s="12">
        <v>0.21823264928348729</v>
      </c>
      <c r="E111" s="12">
        <v>7.0444370660940614E-3</v>
      </c>
      <c r="F111" s="12">
        <v>5.8128183815417511E-2</v>
      </c>
      <c r="G111" s="12">
        <v>9.0981901207333404E-2</v>
      </c>
      <c r="H111" s="12">
        <v>0.64658074986391512</v>
      </c>
      <c r="I111" s="13">
        <v>0.95599313818968312</v>
      </c>
      <c r="J111" s="20"/>
      <c r="K111" s="11">
        <v>0.12599981124032844</v>
      </c>
      <c r="L111" s="12">
        <v>0.15676190949980118</v>
      </c>
      <c r="M111" s="13">
        <v>0.14241169587763736</v>
      </c>
      <c r="N111" s="20"/>
      <c r="P111" s="3"/>
      <c r="Q111" s="28">
        <v>120</v>
      </c>
      <c r="R111" s="11">
        <v>0.14642162608602449</v>
      </c>
      <c r="S111" s="12">
        <v>0.12924640944527566</v>
      </c>
      <c r="T111" s="12">
        <v>3.3147319328515154E-2</v>
      </c>
      <c r="U111" s="12">
        <v>0.17733426859775703</v>
      </c>
      <c r="V111" s="12">
        <v>0.11095762332555736</v>
      </c>
      <c r="W111" s="12">
        <v>2.4672910157099679</v>
      </c>
      <c r="X111" s="13">
        <v>2.69376327953524</v>
      </c>
      <c r="Z111" s="11">
        <v>0.53185547821125301</v>
      </c>
      <c r="AA111" s="12">
        <v>0.51814840986235478</v>
      </c>
      <c r="AB111" s="13">
        <v>0.53502790088859964</v>
      </c>
    </row>
    <row r="112" spans="2:28" ht="15" thickBot="1" x14ac:dyDescent="0.25">
      <c r="G112" s="21"/>
      <c r="H112" s="21"/>
      <c r="I112" s="21"/>
      <c r="J112" s="21"/>
      <c r="K112" s="21"/>
      <c r="L112" s="21"/>
      <c r="M112" s="21"/>
      <c r="N112" s="21"/>
      <c r="P112" s="3"/>
      <c r="V112" s="21"/>
      <c r="W112" s="21"/>
      <c r="X112" s="21"/>
    </row>
    <row r="113" spans="2:28" x14ac:dyDescent="0.2">
      <c r="C113" s="35" t="s">
        <v>8</v>
      </c>
      <c r="D113" s="36"/>
      <c r="E113" s="36"/>
      <c r="F113" s="36"/>
      <c r="G113" s="36"/>
      <c r="H113" s="36"/>
      <c r="I113" s="37"/>
      <c r="J113" s="19"/>
      <c r="K113" s="47" t="s">
        <v>8</v>
      </c>
      <c r="L113" s="48"/>
      <c r="M113" s="49"/>
      <c r="N113" s="19"/>
      <c r="P113" s="3"/>
      <c r="R113" s="35" t="s">
        <v>8</v>
      </c>
      <c r="S113" s="36"/>
      <c r="T113" s="36"/>
      <c r="U113" s="36"/>
      <c r="V113" s="36"/>
      <c r="W113" s="36"/>
      <c r="X113" s="37"/>
      <c r="Z113" s="47" t="s">
        <v>8</v>
      </c>
      <c r="AA113" s="48"/>
      <c r="AB113" s="49"/>
    </row>
    <row r="114" spans="2:28" ht="19.5" thickBot="1" x14ac:dyDescent="0.4">
      <c r="B114" s="7"/>
      <c r="C114" s="29" t="s">
        <v>9</v>
      </c>
      <c r="D114" s="30" t="s">
        <v>10</v>
      </c>
      <c r="E114" s="30" t="s">
        <v>11</v>
      </c>
      <c r="F114" s="30" t="s">
        <v>12</v>
      </c>
      <c r="G114" s="30" t="s">
        <v>15</v>
      </c>
      <c r="H114" s="30" t="s">
        <v>13</v>
      </c>
      <c r="I114" s="31" t="s">
        <v>14</v>
      </c>
      <c r="J114" s="19"/>
      <c r="K114" s="14" t="s">
        <v>18</v>
      </c>
      <c r="L114" s="15" t="s">
        <v>19</v>
      </c>
      <c r="M114" s="16" t="s">
        <v>20</v>
      </c>
      <c r="N114" s="19"/>
      <c r="P114" s="3"/>
      <c r="Q114" s="7"/>
      <c r="R114" s="29" t="s">
        <v>9</v>
      </c>
      <c r="S114" s="30" t="s">
        <v>10</v>
      </c>
      <c r="T114" s="30" t="s">
        <v>11</v>
      </c>
      <c r="U114" s="30" t="s">
        <v>12</v>
      </c>
      <c r="V114" s="30" t="s">
        <v>15</v>
      </c>
      <c r="W114" s="30" t="s">
        <v>13</v>
      </c>
      <c r="X114" s="31" t="s">
        <v>14</v>
      </c>
      <c r="Z114" s="14" t="s">
        <v>18</v>
      </c>
      <c r="AA114" s="15" t="s">
        <v>19</v>
      </c>
      <c r="AB114" s="16" t="s">
        <v>20</v>
      </c>
    </row>
    <row r="115" spans="2:28" ht="27.6" customHeight="1" x14ac:dyDescent="0.2">
      <c r="B115" s="8" t="s">
        <v>3</v>
      </c>
      <c r="C115" s="38" t="s">
        <v>17</v>
      </c>
      <c r="D115" s="39"/>
      <c r="E115" s="39"/>
      <c r="F115" s="39"/>
      <c r="G115" s="39"/>
      <c r="H115" s="39"/>
      <c r="I115" s="40"/>
      <c r="J115" s="22"/>
      <c r="K115" s="44" t="s">
        <v>17</v>
      </c>
      <c r="L115" s="45"/>
      <c r="M115" s="46"/>
      <c r="N115" s="22"/>
      <c r="P115" s="3"/>
      <c r="Q115" s="23" t="s">
        <v>5</v>
      </c>
      <c r="R115" s="38" t="s">
        <v>17</v>
      </c>
      <c r="S115" s="39"/>
      <c r="T115" s="39"/>
      <c r="U115" s="39"/>
      <c r="V115" s="39"/>
      <c r="W115" s="39"/>
      <c r="X115" s="40"/>
      <c r="Z115" s="44" t="s">
        <v>17</v>
      </c>
      <c r="AA115" s="45"/>
      <c r="AB115" s="46"/>
    </row>
    <row r="116" spans="2:28" x14ac:dyDescent="0.2">
      <c r="B116" s="9">
        <v>10</v>
      </c>
      <c r="C116" s="24">
        <v>8.1064705184783037E-2</v>
      </c>
      <c r="D116" s="25">
        <v>0.26965113247542971</v>
      </c>
      <c r="E116" s="25">
        <v>6.644347370812681E-3</v>
      </c>
      <c r="F116" s="25">
        <v>0.15399381636958021</v>
      </c>
      <c r="G116" s="25">
        <v>0.23631348539117925</v>
      </c>
      <c r="H116" s="25">
        <v>1.9896684296954348</v>
      </c>
      <c r="I116" s="26">
        <v>1.5439421712007046</v>
      </c>
      <c r="J116" s="20"/>
      <c r="K116" s="24">
        <v>0.47080159771846297</v>
      </c>
      <c r="L116" s="25">
        <v>0.42058521195027332</v>
      </c>
      <c r="M116" s="26">
        <v>0.38668135470861031</v>
      </c>
      <c r="N116" s="20"/>
      <c r="P116" s="3"/>
      <c r="Q116" s="27" t="s">
        <v>4</v>
      </c>
      <c r="R116" s="24">
        <v>0.54115792334290536</v>
      </c>
      <c r="S116" s="25">
        <v>0.49337065443671513</v>
      </c>
      <c r="T116" s="25">
        <v>0.1718776455685177</v>
      </c>
      <c r="U116" s="25">
        <v>0.18259688885896441</v>
      </c>
      <c r="V116" s="25">
        <v>8.1662993552121144E-2</v>
      </c>
      <c r="W116" s="25">
        <v>2.7433584102255892</v>
      </c>
      <c r="X116" s="26">
        <v>3.4737056121296561</v>
      </c>
      <c r="Z116" s="24">
        <v>0.5986854286416925</v>
      </c>
      <c r="AA116" s="25">
        <v>0.58892318190908277</v>
      </c>
      <c r="AB116" s="26">
        <v>0.57443617074241793</v>
      </c>
    </row>
    <row r="117" spans="2:28" x14ac:dyDescent="0.2">
      <c r="B117" s="9">
        <v>20</v>
      </c>
      <c r="C117" s="4">
        <v>7.986604477490733E-2</v>
      </c>
      <c r="D117" s="5">
        <v>0.10378705261183252</v>
      </c>
      <c r="E117" s="5">
        <v>8.2129459659798371E-3</v>
      </c>
      <c r="F117" s="5">
        <v>0.15499589723215834</v>
      </c>
      <c r="G117" s="5">
        <v>0.42007411033907527</v>
      </c>
      <c r="H117" s="5">
        <v>2.2123790860118717</v>
      </c>
      <c r="I117" s="6">
        <v>2.5790169096838085</v>
      </c>
      <c r="J117" s="20"/>
      <c r="K117" s="4">
        <v>0.46649021406369329</v>
      </c>
      <c r="L117" s="5">
        <v>0.482783918474194</v>
      </c>
      <c r="M117" s="6">
        <v>0.47154833184321809</v>
      </c>
      <c r="N117" s="20"/>
      <c r="P117" s="3"/>
      <c r="Q117" s="27">
        <v>22</v>
      </c>
      <c r="R117" s="4">
        <v>0.19270931741487551</v>
      </c>
      <c r="S117" s="5">
        <v>6.628675023171815E-2</v>
      </c>
      <c r="T117" s="5">
        <v>2.3735611522565092E-3</v>
      </c>
      <c r="U117" s="5">
        <v>0.10477335459342152</v>
      </c>
      <c r="V117" s="5">
        <v>0.15605749739344965</v>
      </c>
      <c r="W117" s="5">
        <v>1.6709244232193043</v>
      </c>
      <c r="X117" s="6">
        <v>1.0145049343630603</v>
      </c>
      <c r="Z117" s="4">
        <v>0.3665890342421374</v>
      </c>
      <c r="AA117" s="5">
        <v>0.35415559416854769</v>
      </c>
      <c r="AB117" s="6">
        <v>0.35259478244700126</v>
      </c>
    </row>
    <row r="118" spans="2:28" x14ac:dyDescent="0.2">
      <c r="B118" s="9">
        <v>30</v>
      </c>
      <c r="C118" s="4">
        <v>0.32349876656549026</v>
      </c>
      <c r="D118" s="5">
        <v>0.16765763567939868</v>
      </c>
      <c r="E118" s="5">
        <v>2.6257998875359428E-2</v>
      </c>
      <c r="F118" s="5">
        <v>0.18748758398970411</v>
      </c>
      <c r="G118" s="5">
        <v>0.66247014254006054</v>
      </c>
      <c r="H118" s="5">
        <v>2.5383813431644384</v>
      </c>
      <c r="I118" s="6">
        <v>3.193297376661917</v>
      </c>
      <c r="J118" s="20"/>
      <c r="K118" s="4">
        <v>0.46529026206592761</v>
      </c>
      <c r="L118" s="5">
        <v>0.56963656205461177</v>
      </c>
      <c r="M118" s="6">
        <v>0.59495817306953569</v>
      </c>
      <c r="N118" s="20"/>
      <c r="P118" s="3"/>
      <c r="Q118" s="27">
        <v>80</v>
      </c>
      <c r="R118" s="4">
        <v>0.35563424296185087</v>
      </c>
      <c r="S118" s="5">
        <v>0.43017440013541375</v>
      </c>
      <c r="T118" s="5">
        <v>2.3213473139592766E-3</v>
      </c>
      <c r="U118" s="5">
        <v>8.5197848609859683E-2</v>
      </c>
      <c r="V118" s="5">
        <v>0.11032652935864995</v>
      </c>
      <c r="W118" s="5">
        <v>1.1842313970652611</v>
      </c>
      <c r="X118" s="6">
        <v>1.6647928465939685</v>
      </c>
      <c r="Z118" s="4">
        <v>0.26295796288975737</v>
      </c>
      <c r="AA118" s="5">
        <v>0.25368633256229778</v>
      </c>
      <c r="AB118" s="6">
        <v>0.24398852253882275</v>
      </c>
    </row>
    <row r="119" spans="2:28" ht="15" thickBot="1" x14ac:dyDescent="0.25">
      <c r="B119" s="10">
        <v>40</v>
      </c>
      <c r="C119" s="11">
        <v>6.009086409157316E-2</v>
      </c>
      <c r="D119" s="12">
        <v>0.12842394783004718</v>
      </c>
      <c r="E119" s="12">
        <v>1.1731501415730525E-2</v>
      </c>
      <c r="F119" s="12">
        <v>9.8969007141014309E-2</v>
      </c>
      <c r="G119" s="12">
        <v>0.10359688017438584</v>
      </c>
      <c r="H119" s="12">
        <v>1.1585742443902447</v>
      </c>
      <c r="I119" s="13">
        <v>0.51651215164546471</v>
      </c>
      <c r="J119" s="20"/>
      <c r="K119" s="11">
        <v>0.22637977816227739</v>
      </c>
      <c r="L119" s="12">
        <v>0.24343131267134765</v>
      </c>
      <c r="M119" s="13">
        <v>0.27450817444576359</v>
      </c>
      <c r="N119" s="20"/>
      <c r="P119" s="3"/>
      <c r="Q119" s="28">
        <v>120</v>
      </c>
      <c r="R119" s="11">
        <v>0.22727620895349609</v>
      </c>
      <c r="S119" s="12">
        <v>0.24846822227171295</v>
      </c>
      <c r="T119" s="12">
        <v>3.7920061287891049E-2</v>
      </c>
      <c r="U119" s="12">
        <v>0.17110830034352942</v>
      </c>
      <c r="V119" s="12">
        <v>0.10108955981783296</v>
      </c>
      <c r="W119" s="12">
        <v>2.3283083618250195</v>
      </c>
      <c r="X119" s="13">
        <v>2.621116587557573</v>
      </c>
      <c r="Z119" s="11">
        <v>0.50342638556544372</v>
      </c>
      <c r="AA119" s="12">
        <v>0.48169987673897019</v>
      </c>
      <c r="AB119" s="13">
        <v>0.51080396109444504</v>
      </c>
    </row>
    <row r="120" spans="2:28" x14ac:dyDescent="0.2">
      <c r="G120" s="21"/>
      <c r="H120" s="21"/>
      <c r="I120" s="21"/>
      <c r="J120" s="21"/>
      <c r="K120" s="21"/>
      <c r="L120" s="21"/>
      <c r="M120" s="21"/>
      <c r="N120" s="21"/>
      <c r="P120" s="3"/>
    </row>
    <row r="121" spans="2:28" x14ac:dyDescent="0.2">
      <c r="P121" s="3"/>
      <c r="Q121" s="17" t="s">
        <v>21</v>
      </c>
    </row>
    <row r="122" spans="2:28" x14ac:dyDescent="0.2">
      <c r="C122" s="18"/>
      <c r="D122" s="18"/>
      <c r="E122" s="18"/>
      <c r="P122" s="3"/>
      <c r="Q122" s="17">
        <v>0</v>
      </c>
    </row>
    <row r="123" spans="2:28" x14ac:dyDescent="0.2">
      <c r="P123" s="3"/>
      <c r="Q123" s="17">
        <v>22</v>
      </c>
    </row>
    <row r="124" spans="2:28" x14ac:dyDescent="0.2">
      <c r="P124" s="3"/>
      <c r="Q124" s="17">
        <v>80</v>
      </c>
    </row>
    <row r="125" spans="2:28" x14ac:dyDescent="0.2">
      <c r="P125" s="3"/>
      <c r="Q125" s="17">
        <v>120</v>
      </c>
    </row>
    <row r="126" spans="2:28" x14ac:dyDescent="0.2">
      <c r="P126" s="3"/>
    </row>
    <row r="127" spans="2:28" x14ac:dyDescent="0.2">
      <c r="P127" s="3"/>
    </row>
    <row r="128" spans="2:28" x14ac:dyDescent="0.2">
      <c r="P128" s="3"/>
    </row>
    <row r="129" spans="16:16" x14ac:dyDescent="0.2">
      <c r="P129" s="3"/>
    </row>
    <row r="130" spans="16:16" x14ac:dyDescent="0.2">
      <c r="P130" s="3"/>
    </row>
    <row r="131" spans="16:16" x14ac:dyDescent="0.2">
      <c r="P131" s="3"/>
    </row>
    <row r="132" spans="16:16" x14ac:dyDescent="0.2">
      <c r="P132" s="3"/>
    </row>
    <row r="133" spans="16:16" x14ac:dyDescent="0.2">
      <c r="P133" s="3"/>
    </row>
    <row r="134" spans="16:16" x14ac:dyDescent="0.2">
      <c r="P134" s="3"/>
    </row>
    <row r="135" spans="16:16" x14ac:dyDescent="0.2">
      <c r="P135" s="3"/>
    </row>
    <row r="136" spans="16:16" x14ac:dyDescent="0.2">
      <c r="P136" s="3"/>
    </row>
    <row r="137" spans="16:16" x14ac:dyDescent="0.2">
      <c r="P137" s="3"/>
    </row>
    <row r="138" spans="16:16" x14ac:dyDescent="0.2">
      <c r="P138" s="3"/>
    </row>
    <row r="139" spans="16:16" x14ac:dyDescent="0.2">
      <c r="P139" s="3"/>
    </row>
    <row r="140" spans="16:16" x14ac:dyDescent="0.2">
      <c r="P140" s="3"/>
    </row>
    <row r="141" spans="16:16" x14ac:dyDescent="0.2">
      <c r="P141" s="3"/>
    </row>
    <row r="142" spans="16:16" x14ac:dyDescent="0.2">
      <c r="P142" s="3"/>
    </row>
    <row r="143" spans="16:16" x14ac:dyDescent="0.2">
      <c r="P143" s="3"/>
    </row>
    <row r="144" spans="16:16" x14ac:dyDescent="0.2">
      <c r="P144" s="3"/>
    </row>
    <row r="145" spans="16:16" x14ac:dyDescent="0.2">
      <c r="P145" s="3"/>
    </row>
    <row r="146" spans="16:16" x14ac:dyDescent="0.2">
      <c r="P146" s="3"/>
    </row>
    <row r="147" spans="16:16" x14ac:dyDescent="0.2">
      <c r="P147" s="3"/>
    </row>
    <row r="148" spans="16:16" x14ac:dyDescent="0.2">
      <c r="P148" s="3"/>
    </row>
    <row r="149" spans="16:16" x14ac:dyDescent="0.2">
      <c r="P149" s="3"/>
    </row>
    <row r="150" spans="16:16" x14ac:dyDescent="0.2">
      <c r="P150" s="3"/>
    </row>
    <row r="151" spans="16:16" x14ac:dyDescent="0.2">
      <c r="P151" s="3"/>
    </row>
    <row r="152" spans="16:16" x14ac:dyDescent="0.2">
      <c r="P152" s="3"/>
    </row>
    <row r="153" spans="16:16" x14ac:dyDescent="0.2">
      <c r="P153" s="3"/>
    </row>
    <row r="154" spans="16:16" x14ac:dyDescent="0.2">
      <c r="P154" s="3"/>
    </row>
    <row r="155" spans="16:16" x14ac:dyDescent="0.2">
      <c r="P155" s="3"/>
    </row>
    <row r="156" spans="16:16" x14ac:dyDescent="0.2">
      <c r="P156" s="3"/>
    </row>
    <row r="157" spans="16:16" x14ac:dyDescent="0.2">
      <c r="P157" s="3"/>
    </row>
    <row r="158" spans="16:16" x14ac:dyDescent="0.2">
      <c r="P158" s="3"/>
    </row>
    <row r="159" spans="16:16" x14ac:dyDescent="0.2">
      <c r="P159" s="3"/>
    </row>
    <row r="160" spans="16:16" x14ac:dyDescent="0.2">
      <c r="P160" s="3"/>
    </row>
    <row r="161" spans="16:16" x14ac:dyDescent="0.2">
      <c r="P161" s="3"/>
    </row>
    <row r="162" spans="16:16" x14ac:dyDescent="0.2">
      <c r="P162" s="3"/>
    </row>
    <row r="163" spans="16:16" x14ac:dyDescent="0.2">
      <c r="P163" s="3"/>
    </row>
    <row r="164" spans="16:16" x14ac:dyDescent="0.2">
      <c r="P164" s="3"/>
    </row>
    <row r="165" spans="16:16" x14ac:dyDescent="0.2">
      <c r="P165" s="3"/>
    </row>
    <row r="166" spans="16:16" x14ac:dyDescent="0.2">
      <c r="P166" s="3"/>
    </row>
    <row r="167" spans="16:16" x14ac:dyDescent="0.2">
      <c r="P167" s="3"/>
    </row>
    <row r="168" spans="16:16" x14ac:dyDescent="0.2">
      <c r="P168" s="3"/>
    </row>
    <row r="169" spans="16:16" x14ac:dyDescent="0.2">
      <c r="P169" s="3"/>
    </row>
    <row r="170" spans="16:16" x14ac:dyDescent="0.2">
      <c r="P170" s="3"/>
    </row>
    <row r="171" spans="16:16" x14ac:dyDescent="0.2">
      <c r="P171" s="3"/>
    </row>
    <row r="172" spans="16:16" x14ac:dyDescent="0.2">
      <c r="P172" s="3"/>
    </row>
    <row r="173" spans="16:16" x14ac:dyDescent="0.2">
      <c r="P173" s="3"/>
    </row>
    <row r="174" spans="16:16" x14ac:dyDescent="0.2">
      <c r="P174" s="3"/>
    </row>
    <row r="175" spans="16:16" x14ac:dyDescent="0.2">
      <c r="P175" s="3"/>
    </row>
    <row r="176" spans="16:16" x14ac:dyDescent="0.2">
      <c r="P176" s="3"/>
    </row>
    <row r="177" spans="16:16" x14ac:dyDescent="0.2">
      <c r="P177" s="3"/>
    </row>
    <row r="178" spans="16:16" x14ac:dyDescent="0.2">
      <c r="P178" s="3"/>
    </row>
    <row r="179" spans="16:16" x14ac:dyDescent="0.2">
      <c r="P179" s="3"/>
    </row>
    <row r="180" spans="16:16" x14ac:dyDescent="0.2">
      <c r="P180" s="3"/>
    </row>
    <row r="181" spans="16:16" x14ac:dyDescent="0.2">
      <c r="P181" s="3"/>
    </row>
    <row r="182" spans="16:16" x14ac:dyDescent="0.2">
      <c r="P182" s="3"/>
    </row>
    <row r="183" spans="16:16" x14ac:dyDescent="0.2">
      <c r="P183" s="3"/>
    </row>
    <row r="184" spans="16:16" x14ac:dyDescent="0.2">
      <c r="P184" s="3"/>
    </row>
    <row r="185" spans="16:16" x14ac:dyDescent="0.2">
      <c r="P185" s="3"/>
    </row>
    <row r="186" spans="16:16" x14ac:dyDescent="0.2">
      <c r="P186" s="3"/>
    </row>
    <row r="187" spans="16:16" x14ac:dyDescent="0.2">
      <c r="P187" s="3"/>
    </row>
    <row r="188" spans="16:16" x14ac:dyDescent="0.2">
      <c r="P188" s="3"/>
    </row>
    <row r="189" spans="16:16" x14ac:dyDescent="0.2">
      <c r="P189" s="3"/>
    </row>
    <row r="190" spans="16:16" x14ac:dyDescent="0.2">
      <c r="P190" s="3"/>
    </row>
    <row r="191" spans="16:16" x14ac:dyDescent="0.2">
      <c r="P191" s="3"/>
    </row>
    <row r="192" spans="16:16" x14ac:dyDescent="0.2">
      <c r="P192" s="3"/>
    </row>
    <row r="193" spans="16:16" x14ac:dyDescent="0.2">
      <c r="P193" s="3"/>
    </row>
    <row r="194" spans="16:16" x14ac:dyDescent="0.2">
      <c r="P194" s="3"/>
    </row>
    <row r="195" spans="16:16" x14ac:dyDescent="0.2">
      <c r="P195" s="3"/>
    </row>
    <row r="196" spans="16:16" x14ac:dyDescent="0.2">
      <c r="P196" s="3"/>
    </row>
    <row r="197" spans="16:16" x14ac:dyDescent="0.2">
      <c r="P197" s="3"/>
    </row>
    <row r="198" spans="16:16" x14ac:dyDescent="0.2">
      <c r="P198" s="3"/>
    </row>
    <row r="199" spans="16:16" x14ac:dyDescent="0.2">
      <c r="P199" s="3"/>
    </row>
    <row r="200" spans="16:16" x14ac:dyDescent="0.2">
      <c r="P200" s="3"/>
    </row>
    <row r="201" spans="16:16" x14ac:dyDescent="0.2">
      <c r="P201" s="3"/>
    </row>
    <row r="202" spans="16:16" x14ac:dyDescent="0.2">
      <c r="P202" s="3"/>
    </row>
    <row r="203" spans="16:16" x14ac:dyDescent="0.2">
      <c r="P203" s="3"/>
    </row>
    <row r="204" spans="16:16" x14ac:dyDescent="0.2">
      <c r="P204" s="3"/>
    </row>
    <row r="205" spans="16:16" x14ac:dyDescent="0.2">
      <c r="P205" s="3"/>
    </row>
    <row r="206" spans="16:16" x14ac:dyDescent="0.2">
      <c r="P206" s="3"/>
    </row>
    <row r="207" spans="16:16" x14ac:dyDescent="0.2">
      <c r="P207" s="3"/>
    </row>
    <row r="208" spans="16:16" x14ac:dyDescent="0.2">
      <c r="P208" s="3"/>
    </row>
    <row r="209" spans="16:16" x14ac:dyDescent="0.2">
      <c r="P209" s="3"/>
    </row>
    <row r="210" spans="16:16" x14ac:dyDescent="0.2">
      <c r="P210" s="3"/>
    </row>
    <row r="211" spans="16:16" x14ac:dyDescent="0.2">
      <c r="P211" s="3"/>
    </row>
    <row r="212" spans="16:16" x14ac:dyDescent="0.2">
      <c r="P212" s="3"/>
    </row>
    <row r="213" spans="16:16" x14ac:dyDescent="0.2">
      <c r="P213" s="3"/>
    </row>
    <row r="214" spans="16:16" x14ac:dyDescent="0.2">
      <c r="P214" s="3"/>
    </row>
    <row r="215" spans="16:16" x14ac:dyDescent="0.2">
      <c r="P215" s="3"/>
    </row>
    <row r="216" spans="16:16" x14ac:dyDescent="0.2">
      <c r="P216" s="3"/>
    </row>
    <row r="217" spans="16:16" x14ac:dyDescent="0.2">
      <c r="P217" s="3"/>
    </row>
    <row r="218" spans="16:16" x14ac:dyDescent="0.2">
      <c r="P218" s="3"/>
    </row>
    <row r="219" spans="16:16" x14ac:dyDescent="0.2">
      <c r="P219" s="3"/>
    </row>
    <row r="220" spans="16:16" x14ac:dyDescent="0.2">
      <c r="P220" s="3"/>
    </row>
    <row r="221" spans="16:16" x14ac:dyDescent="0.2">
      <c r="P221" s="3"/>
    </row>
    <row r="222" spans="16:16" x14ac:dyDescent="0.2">
      <c r="P222" s="3"/>
    </row>
    <row r="223" spans="16:16" x14ac:dyDescent="0.2">
      <c r="P223" s="3"/>
    </row>
    <row r="224" spans="16:16" x14ac:dyDescent="0.2">
      <c r="P224" s="3"/>
    </row>
    <row r="225" spans="16:16" x14ac:dyDescent="0.2">
      <c r="P225" s="3"/>
    </row>
    <row r="226" spans="16:16" x14ac:dyDescent="0.2">
      <c r="P226" s="3"/>
    </row>
    <row r="227" spans="16:16" x14ac:dyDescent="0.2">
      <c r="P227" s="3"/>
    </row>
    <row r="228" spans="16:16" x14ac:dyDescent="0.2">
      <c r="P228" s="3"/>
    </row>
    <row r="229" spans="16:16" x14ac:dyDescent="0.2">
      <c r="P229" s="3"/>
    </row>
    <row r="230" spans="16:16" x14ac:dyDescent="0.2">
      <c r="P230" s="3"/>
    </row>
    <row r="231" spans="16:16" x14ac:dyDescent="0.2">
      <c r="P231" s="3"/>
    </row>
    <row r="232" spans="16:16" x14ac:dyDescent="0.2">
      <c r="P232" s="3"/>
    </row>
    <row r="233" spans="16:16" x14ac:dyDescent="0.2">
      <c r="P233" s="3"/>
    </row>
    <row r="234" spans="16:16" x14ac:dyDescent="0.2">
      <c r="P234" s="3"/>
    </row>
    <row r="235" spans="16:16" x14ac:dyDescent="0.2">
      <c r="P235" s="3"/>
    </row>
    <row r="236" spans="16:16" x14ac:dyDescent="0.2">
      <c r="P236" s="3"/>
    </row>
    <row r="237" spans="16:16" x14ac:dyDescent="0.2">
      <c r="P237" s="3"/>
    </row>
    <row r="238" spans="16:16" x14ac:dyDescent="0.2">
      <c r="P238" s="3"/>
    </row>
    <row r="239" spans="16:16" x14ac:dyDescent="0.2">
      <c r="P239" s="3"/>
    </row>
    <row r="240" spans="16:16" x14ac:dyDescent="0.2">
      <c r="P240" s="3"/>
    </row>
    <row r="241" spans="16:16" x14ac:dyDescent="0.2">
      <c r="P241" s="3"/>
    </row>
    <row r="242" spans="16:16" x14ac:dyDescent="0.2">
      <c r="P242" s="3"/>
    </row>
    <row r="243" spans="16:16" x14ac:dyDescent="0.2">
      <c r="P243" s="3"/>
    </row>
    <row r="244" spans="16:16" x14ac:dyDescent="0.2">
      <c r="P244" s="3"/>
    </row>
    <row r="245" spans="16:16" x14ac:dyDescent="0.2">
      <c r="P245" s="3"/>
    </row>
    <row r="246" spans="16:16" x14ac:dyDescent="0.2">
      <c r="P246" s="3"/>
    </row>
    <row r="247" spans="16:16" x14ac:dyDescent="0.2">
      <c r="P247" s="3"/>
    </row>
    <row r="248" spans="16:16" x14ac:dyDescent="0.2">
      <c r="P248" s="3"/>
    </row>
    <row r="249" spans="16:16" x14ac:dyDescent="0.2">
      <c r="P249" s="3"/>
    </row>
    <row r="250" spans="16:16" x14ac:dyDescent="0.2">
      <c r="P250" s="3"/>
    </row>
    <row r="251" spans="16:16" x14ac:dyDescent="0.2">
      <c r="P251" s="3"/>
    </row>
    <row r="252" spans="16:16" x14ac:dyDescent="0.2">
      <c r="P252" s="3"/>
    </row>
    <row r="253" spans="16:16" x14ac:dyDescent="0.2">
      <c r="P253" s="3"/>
    </row>
    <row r="254" spans="16:16" x14ac:dyDescent="0.2">
      <c r="P254" s="3"/>
    </row>
    <row r="255" spans="16:16" x14ac:dyDescent="0.2">
      <c r="P255" s="3"/>
    </row>
    <row r="256" spans="16:16" x14ac:dyDescent="0.2">
      <c r="P256" s="3"/>
    </row>
    <row r="257" spans="16:16" x14ac:dyDescent="0.2">
      <c r="P257" s="3"/>
    </row>
    <row r="258" spans="16:16" x14ac:dyDescent="0.2">
      <c r="P258" s="3"/>
    </row>
    <row r="259" spans="16:16" x14ac:dyDescent="0.2">
      <c r="P259" s="3"/>
    </row>
    <row r="260" spans="16:16" x14ac:dyDescent="0.2">
      <c r="P260" s="3"/>
    </row>
    <row r="261" spans="16:16" x14ac:dyDescent="0.2">
      <c r="P261" s="3"/>
    </row>
    <row r="262" spans="16:16" x14ac:dyDescent="0.2">
      <c r="P262" s="3"/>
    </row>
    <row r="263" spans="16:16" x14ac:dyDescent="0.2">
      <c r="P263" s="3"/>
    </row>
    <row r="264" spans="16:16" x14ac:dyDescent="0.2">
      <c r="P264" s="3"/>
    </row>
    <row r="265" spans="16:16" x14ac:dyDescent="0.2">
      <c r="P265" s="3"/>
    </row>
    <row r="266" spans="16:16" x14ac:dyDescent="0.2">
      <c r="P266" s="3"/>
    </row>
    <row r="267" spans="16:16" x14ac:dyDescent="0.2">
      <c r="P267" s="3"/>
    </row>
    <row r="268" spans="16:16" x14ac:dyDescent="0.2">
      <c r="P268" s="3"/>
    </row>
    <row r="269" spans="16:16" x14ac:dyDescent="0.2">
      <c r="P269" s="3"/>
    </row>
    <row r="270" spans="16:16" x14ac:dyDescent="0.2">
      <c r="P270" s="3"/>
    </row>
    <row r="271" spans="16:16" x14ac:dyDescent="0.2">
      <c r="P271" s="3"/>
    </row>
    <row r="272" spans="16:16" x14ac:dyDescent="0.2">
      <c r="P272" s="3"/>
    </row>
    <row r="273" spans="16:16" x14ac:dyDescent="0.2">
      <c r="P273" s="3"/>
    </row>
    <row r="274" spans="16:16" x14ac:dyDescent="0.2">
      <c r="P274" s="3"/>
    </row>
    <row r="275" spans="16:16" x14ac:dyDescent="0.2">
      <c r="P275" s="3"/>
    </row>
    <row r="276" spans="16:16" x14ac:dyDescent="0.2">
      <c r="P276" s="3"/>
    </row>
    <row r="277" spans="16:16" x14ac:dyDescent="0.2">
      <c r="P277" s="3"/>
    </row>
    <row r="278" spans="16:16" x14ac:dyDescent="0.2">
      <c r="P278" s="3"/>
    </row>
    <row r="279" spans="16:16" x14ac:dyDescent="0.2">
      <c r="P279" s="3"/>
    </row>
    <row r="280" spans="16:16" x14ac:dyDescent="0.2">
      <c r="P280" s="3"/>
    </row>
    <row r="281" spans="16:16" x14ac:dyDescent="0.2">
      <c r="P281" s="3"/>
    </row>
    <row r="282" spans="16:16" x14ac:dyDescent="0.2">
      <c r="P282" s="3"/>
    </row>
  </sheetData>
  <mergeCells count="116">
    <mergeCell ref="R95:X95"/>
    <mergeCell ref="Z95:AB95"/>
    <mergeCell ref="B39:M39"/>
    <mergeCell ref="Q39:AB39"/>
    <mergeCell ref="C51:I51"/>
    <mergeCell ref="K51:M51"/>
    <mergeCell ref="R51:X51"/>
    <mergeCell ref="Z51:AB51"/>
    <mergeCell ref="C43:I43"/>
    <mergeCell ref="R79:X79"/>
    <mergeCell ref="Z79:AB79"/>
    <mergeCell ref="R71:X71"/>
    <mergeCell ref="Z71:AB71"/>
    <mergeCell ref="C77:I77"/>
    <mergeCell ref="K77:M77"/>
    <mergeCell ref="R77:X77"/>
    <mergeCell ref="Z77:AB77"/>
    <mergeCell ref="K31:M31"/>
    <mergeCell ref="R31:X31"/>
    <mergeCell ref="Z31:AB31"/>
    <mergeCell ref="C33:I33"/>
    <mergeCell ref="K33:M33"/>
    <mergeCell ref="R33:X33"/>
    <mergeCell ref="Z33:AB33"/>
    <mergeCell ref="C23:I23"/>
    <mergeCell ref="K23:M23"/>
    <mergeCell ref="R23:X23"/>
    <mergeCell ref="Z23:AB23"/>
    <mergeCell ref="B29:M29"/>
    <mergeCell ref="Q29:AB29"/>
    <mergeCell ref="C115:I115"/>
    <mergeCell ref="R41:X41"/>
    <mergeCell ref="R43:X43"/>
    <mergeCell ref="R105:X105"/>
    <mergeCell ref="R107:X107"/>
    <mergeCell ref="R113:X113"/>
    <mergeCell ref="C53:I53"/>
    <mergeCell ref="K53:M53"/>
    <mergeCell ref="R53:X53"/>
    <mergeCell ref="C59:I59"/>
    <mergeCell ref="K59:M59"/>
    <mergeCell ref="R59:X59"/>
    <mergeCell ref="C61:I61"/>
    <mergeCell ref="K61:M61"/>
    <mergeCell ref="R61:X61"/>
    <mergeCell ref="B67:M67"/>
    <mergeCell ref="R115:X115"/>
    <mergeCell ref="K43:M43"/>
    <mergeCell ref="K105:M105"/>
    <mergeCell ref="Q67:AB67"/>
    <mergeCell ref="C69:I69"/>
    <mergeCell ref="K69:M69"/>
    <mergeCell ref="R69:X69"/>
    <mergeCell ref="Z69:AB69"/>
    <mergeCell ref="B7:M7"/>
    <mergeCell ref="Q7:AB7"/>
    <mergeCell ref="B2:AB2"/>
    <mergeCell ref="B4:AB4"/>
    <mergeCell ref="Z41:AB41"/>
    <mergeCell ref="B9:M9"/>
    <mergeCell ref="Q9:AB9"/>
    <mergeCell ref="C11:I11"/>
    <mergeCell ref="K11:M11"/>
    <mergeCell ref="R11:X11"/>
    <mergeCell ref="Z11:AB11"/>
    <mergeCell ref="C13:I13"/>
    <mergeCell ref="K13:M13"/>
    <mergeCell ref="R13:X13"/>
    <mergeCell ref="Z13:AB13"/>
    <mergeCell ref="B19:M19"/>
    <mergeCell ref="K41:M41"/>
    <mergeCell ref="C41:I41"/>
    <mergeCell ref="Q19:AB19"/>
    <mergeCell ref="C21:I21"/>
    <mergeCell ref="K21:M21"/>
    <mergeCell ref="R21:X21"/>
    <mergeCell ref="Z21:AB21"/>
    <mergeCell ref="C31:I31"/>
    <mergeCell ref="K115:M115"/>
    <mergeCell ref="Q49:AB49"/>
    <mergeCell ref="Z115:AB115"/>
    <mergeCell ref="Z43:AB43"/>
    <mergeCell ref="Z105:AB105"/>
    <mergeCell ref="Z107:AB107"/>
    <mergeCell ref="Z113:AB113"/>
    <mergeCell ref="Z53:AB53"/>
    <mergeCell ref="Z59:AB59"/>
    <mergeCell ref="Z61:AB61"/>
    <mergeCell ref="B85:M85"/>
    <mergeCell ref="Q85:AB85"/>
    <mergeCell ref="C87:I87"/>
    <mergeCell ref="K87:M87"/>
    <mergeCell ref="R87:X87"/>
    <mergeCell ref="Z87:AB87"/>
    <mergeCell ref="R97:X97"/>
    <mergeCell ref="Z97:AB97"/>
    <mergeCell ref="B103:M103"/>
    <mergeCell ref="Q103:AB103"/>
    <mergeCell ref="R89:X89"/>
    <mergeCell ref="Z89:AB89"/>
    <mergeCell ref="C95:I95"/>
    <mergeCell ref="K95:M95"/>
    <mergeCell ref="C105:I105"/>
    <mergeCell ref="C113:I113"/>
    <mergeCell ref="C107:I107"/>
    <mergeCell ref="B49:M49"/>
    <mergeCell ref="C71:I71"/>
    <mergeCell ref="K71:M71"/>
    <mergeCell ref="C79:I79"/>
    <mergeCell ref="K79:M79"/>
    <mergeCell ref="C89:I89"/>
    <mergeCell ref="K89:M89"/>
    <mergeCell ref="C97:I97"/>
    <mergeCell ref="K97:M97"/>
    <mergeCell ref="K107:M107"/>
    <mergeCell ref="K113:M113"/>
  </mergeCell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Black mass composition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2023-06-06T15:08:17Z</dcterms:modified>
</cp:coreProperties>
</file>