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Pyrolyseversuche LVM\Paper\Supplementary\"/>
    </mc:Choice>
  </mc:AlternateContent>
  <xr:revisionPtr revIDLastSave="0" documentId="13_ncr:1_{5DD58758-5BE9-4CBF-995F-F3ABC07723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e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30" authorId="0" shapeId="0" xr:uid="{4A535A48-1620-4E05-958C-993388D5BDD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  <comment ref="B102" authorId="0" shapeId="0" xr:uid="{C94BF698-A009-4561-901C-F34C2257CF1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</commentList>
</comments>
</file>

<file path=xl/sharedStrings.xml><?xml version="1.0" encoding="utf-8"?>
<sst xmlns="http://schemas.openxmlformats.org/spreadsheetml/2006/main" count="44" uniqueCount="24">
  <si>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Average values</t>
    </r>
  </si>
  <si>
    <r>
      <t>Cumulative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</si>
  <si>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Error bars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</si>
  <si>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</si>
  <si>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dMax</t>
    </r>
  </si>
  <si>
    <r>
      <t>Density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</si>
  <si>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r>
      <t>x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in mm</t>
    </r>
  </si>
  <si>
    <r>
      <t>x</t>
    </r>
    <r>
      <rPr>
        <vertAlign val="subscript"/>
        <sz val="11"/>
        <color theme="1"/>
        <rFont val="Arial"/>
        <family val="2"/>
      </rPr>
      <t>90</t>
    </r>
    <r>
      <rPr>
        <sz val="11"/>
        <color theme="1"/>
        <rFont val="Arial"/>
        <family val="2"/>
      </rPr>
      <t xml:space="preserve"> in mm</t>
    </r>
  </si>
  <si>
    <r>
      <t>x</t>
    </r>
    <r>
      <rPr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in mm</t>
    </r>
  </si>
  <si>
    <t>Black mass yield in %</t>
  </si>
  <si>
    <t>Sieve analysis after pyrolysis</t>
  </si>
  <si>
    <t>The black mass yield was calculated by:</t>
  </si>
  <si>
    <t>with:</t>
  </si>
  <si>
    <r>
      <t>m</t>
    </r>
    <r>
      <rPr>
        <i/>
        <vertAlign val="subscript"/>
        <sz val="11"/>
        <color theme="1"/>
        <rFont val="Arial"/>
        <family val="2"/>
      </rPr>
      <t>BM</t>
    </r>
  </si>
  <si>
    <r>
      <t>m</t>
    </r>
    <r>
      <rPr>
        <i/>
        <vertAlign val="subscript"/>
        <sz val="11"/>
        <color theme="1"/>
        <rFont val="Arial"/>
        <family val="2"/>
      </rPr>
      <t>Feed</t>
    </r>
  </si>
  <si>
    <t>=</t>
  </si>
  <si>
    <t>Mass of the fine fraction (&lt; 1 mm)</t>
  </si>
  <si>
    <t>Mass of the initial sample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</si>
  <si>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</si>
  <si>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Average values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</si>
  <si>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%/mm - dMax</t>
    </r>
  </si>
  <si>
    <t>dried only</t>
  </si>
  <si>
    <t>dried + stirred</t>
  </si>
  <si>
    <t>Values gained by sieve analysis of the crushed material after drying. Sieve analysis performed with EML 450 sieving machine (Haver &amp; Boecker OHG; Oelde, Germany).
The coating content was gained by disassembly of the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</si>
</sst>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0" xfId="0" quotePrefix="1" applyFont="1"/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0" xfId="0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quotePrefix="1" applyNumberFormat="1" applyFont="1" applyBorder="1" applyAlignment="1">
      <alignment horizontal="center" vertical="center"/>
    </xf>
    <xf numFmtId="0" fontId="1" fillId="0" borderId="28" xfId="0" quotePrefix="1" applyNumberFormat="1" applyFont="1" applyBorder="1" applyAlignment="1">
      <alignment horizontal="center" vertical="center"/>
    </xf>
    <xf numFmtId="0" fontId="1" fillId="0" borderId="29" xfId="0" quotePrefix="1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0320793234172E-2"/>
          <c:y val="5.7235412914861297E-2"/>
          <c:w val="0.88602046167669846"/>
          <c:h val="0.75118562930797117"/>
        </c:manualLayout>
      </c:layout>
      <c:scatterChart>
        <c:scatterStyle val="lineMarker"/>
        <c:varyColors val="0"/>
        <c:ser>
          <c:idx val="1"/>
          <c:order val="0"/>
          <c:tx>
            <c:strRef>
              <c:f>'Sieve analysis'!$C$14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analysis'!$C$50:$C$60</c:f>
                <c:numCache>
                  <c:formatCode>General</c:formatCode>
                  <c:ptCount val="11"/>
                  <c:pt idx="0">
                    <c:v>0.32687517843952207</c:v>
                  </c:pt>
                  <c:pt idx="1">
                    <c:v>0.34198880191358683</c:v>
                  </c:pt>
                  <c:pt idx="2">
                    <c:v>0.31704916119218751</c:v>
                  </c:pt>
                  <c:pt idx="3">
                    <c:v>0.50805827145036631</c:v>
                  </c:pt>
                  <c:pt idx="4">
                    <c:v>0.41996589370623383</c:v>
                  </c:pt>
                  <c:pt idx="5">
                    <c:v>0.23704011737893893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analysis'!$C$34:$C$44</c:f>
                <c:numCache>
                  <c:formatCode>General</c:formatCode>
                  <c:ptCount val="11"/>
                  <c:pt idx="0">
                    <c:v>0.35802782837485836</c:v>
                  </c:pt>
                  <c:pt idx="1">
                    <c:v>0.39673849065486877</c:v>
                  </c:pt>
                  <c:pt idx="2">
                    <c:v>0.55431154029153618</c:v>
                  </c:pt>
                  <c:pt idx="3">
                    <c:v>0.46164134898198483</c:v>
                  </c:pt>
                  <c:pt idx="4">
                    <c:v>0.30954664713122781</c:v>
                  </c:pt>
                  <c:pt idx="5">
                    <c:v>0.32330531377353111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analysis'!$C$16:$C$26</c:f>
              <c:numCache>
                <c:formatCode>0.0</c:formatCode>
                <c:ptCount val="11"/>
                <c:pt idx="0">
                  <c:v>52.414380093205239</c:v>
                </c:pt>
                <c:pt idx="1">
                  <c:v>61.714572845320362</c:v>
                </c:pt>
                <c:pt idx="2">
                  <c:v>72.927803232754741</c:v>
                </c:pt>
                <c:pt idx="3">
                  <c:v>88.504310661807608</c:v>
                </c:pt>
                <c:pt idx="4">
                  <c:v>94.671322248311597</c:v>
                </c:pt>
                <c:pt idx="5">
                  <c:v>99.130362512241518</c:v>
                </c:pt>
                <c:pt idx="6">
                  <c:v>100.00000000000001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17C-4843-A5F3-EDEEF039C351}"/>
            </c:ext>
          </c:extLst>
        </c:ser>
        <c:ser>
          <c:idx val="0"/>
          <c:order val="1"/>
          <c:tx>
            <c:strRef>
              <c:f>'Sieve analysis'!$D$14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analysis'!$D$16:$D$26</c:f>
              <c:numCache>
                <c:formatCode>0.0</c:formatCode>
                <c:ptCount val="11"/>
                <c:pt idx="0">
                  <c:v>64.735419080726132</c:v>
                </c:pt>
                <c:pt idx="1">
                  <c:v>74.668469164413523</c:v>
                </c:pt>
                <c:pt idx="2">
                  <c:v>82.41920947598814</c:v>
                </c:pt>
                <c:pt idx="3">
                  <c:v>91.264323419595712</c:v>
                </c:pt>
                <c:pt idx="4">
                  <c:v>95.719067851165178</c:v>
                </c:pt>
                <c:pt idx="5">
                  <c:v>98.892751384060759</c:v>
                </c:pt>
                <c:pt idx="6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7C-4843-A5F3-EDEEF039C351}"/>
            </c:ext>
          </c:extLst>
        </c:ser>
        <c:ser>
          <c:idx val="2"/>
          <c:order val="2"/>
          <c:tx>
            <c:strRef>
              <c:f>'Sieve analysis'!$E$14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analysis'!$E$16:$E$26</c:f>
              <c:numCache>
                <c:formatCode>0.0</c:formatCode>
                <c:ptCount val="11"/>
                <c:pt idx="0">
                  <c:v>61.986440677966101</c:v>
                </c:pt>
                <c:pt idx="1">
                  <c:v>71.538983050847463</c:v>
                </c:pt>
                <c:pt idx="2">
                  <c:v>79.986440677966101</c:v>
                </c:pt>
                <c:pt idx="3">
                  <c:v>89.776271186440681</c:v>
                </c:pt>
                <c:pt idx="4">
                  <c:v>93.620338983050857</c:v>
                </c:pt>
                <c:pt idx="5">
                  <c:v>99.064406779661027</c:v>
                </c:pt>
                <c:pt idx="6">
                  <c:v>100.00000000000001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17C-4843-A5F3-EDEEF039C351}"/>
            </c:ext>
          </c:extLst>
        </c:ser>
        <c:ser>
          <c:idx val="3"/>
          <c:order val="3"/>
          <c:tx>
            <c:strRef>
              <c:f>'Sieve analysis'!$F$14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analysis'!$F$50:$F$60</c:f>
                <c:numCache>
                  <c:formatCode>General</c:formatCode>
                  <c:ptCount val="11"/>
                  <c:pt idx="0">
                    <c:v>3.4425293919681721</c:v>
                  </c:pt>
                  <c:pt idx="1">
                    <c:v>4.0223847799709773</c:v>
                  </c:pt>
                  <c:pt idx="2">
                    <c:v>3.4422788848670791</c:v>
                  </c:pt>
                  <c:pt idx="3">
                    <c:v>1.5018445360574049</c:v>
                  </c:pt>
                  <c:pt idx="4">
                    <c:v>2.138148401864413</c:v>
                  </c:pt>
                  <c:pt idx="5">
                    <c:v>1.0731096920669216</c:v>
                  </c:pt>
                  <c:pt idx="6">
                    <c:v>0.4451790633608681</c:v>
                  </c:pt>
                  <c:pt idx="7">
                    <c:v>0.18953168044075142</c:v>
                  </c:pt>
                  <c:pt idx="8">
                    <c:v>0</c:v>
                  </c:pt>
                </c:numCache>
              </c:numRef>
            </c:plus>
            <c:minus>
              <c:numRef>
                <c:f>'Sieve analysis'!$F$34:$F$44</c:f>
                <c:numCache>
                  <c:formatCode>General</c:formatCode>
                  <c:ptCount val="11"/>
                  <c:pt idx="0">
                    <c:v>6.5392497835358654</c:v>
                  </c:pt>
                  <c:pt idx="1">
                    <c:v>6.6974718718245327</c:v>
                  </c:pt>
                  <c:pt idx="2">
                    <c:v>5.5671606431565124</c:v>
                  </c:pt>
                  <c:pt idx="3">
                    <c:v>2.6497925101894566</c:v>
                  </c:pt>
                  <c:pt idx="4">
                    <c:v>3.0775580742592155</c:v>
                  </c:pt>
                  <c:pt idx="5">
                    <c:v>1.8016946668886789</c:v>
                  </c:pt>
                  <c:pt idx="6">
                    <c:v>0.89035812672176462</c:v>
                  </c:pt>
                  <c:pt idx="7">
                    <c:v>0.37906336088154546</c:v>
                  </c:pt>
                  <c:pt idx="8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analysis'!$F$16:$F$26</c:f>
              <c:numCache>
                <c:formatCode>0.0</c:formatCode>
                <c:ptCount val="11"/>
                <c:pt idx="0">
                  <c:v>59.114456395106124</c:v>
                </c:pt>
                <c:pt idx="1">
                  <c:v>68.885901623890661</c:v>
                </c:pt>
                <c:pt idx="2">
                  <c:v>78.221706097701983</c:v>
                </c:pt>
                <c:pt idx="3">
                  <c:v>88.897726394486995</c:v>
                </c:pt>
                <c:pt idx="4">
                  <c:v>93.589954768474115</c:v>
                </c:pt>
                <c:pt idx="5">
                  <c:v>97.881033509863911</c:v>
                </c:pt>
                <c:pt idx="6">
                  <c:v>99.554820936639146</c:v>
                </c:pt>
                <c:pt idx="7">
                  <c:v>99.810468319559263</c:v>
                </c:pt>
                <c:pt idx="8">
                  <c:v>100.00000000000003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7C-4843-A5F3-EDEEF039C351}"/>
            </c:ext>
          </c:extLst>
        </c:ser>
        <c:ser>
          <c:idx val="5"/>
          <c:order val="4"/>
          <c:tx>
            <c:strRef>
              <c:f>'Sieve analysis'!$G$14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analysis'!$G$50:$G$60</c:f>
                <c:numCache>
                  <c:formatCode>General</c:formatCode>
                  <c:ptCount val="11"/>
                  <c:pt idx="0">
                    <c:v>2.7931714285798535</c:v>
                  </c:pt>
                  <c:pt idx="1">
                    <c:v>4.0925041636366046</c:v>
                  </c:pt>
                  <c:pt idx="2">
                    <c:v>6.4637520591075344</c:v>
                  </c:pt>
                  <c:pt idx="3">
                    <c:v>4.9466675667274558</c:v>
                  </c:pt>
                  <c:pt idx="4">
                    <c:v>3.8327479436574379</c:v>
                  </c:pt>
                  <c:pt idx="5">
                    <c:v>2.4791463361850248</c:v>
                  </c:pt>
                  <c:pt idx="6">
                    <c:v>2.0118710512014815</c:v>
                  </c:pt>
                  <c:pt idx="7">
                    <c:v>1.145467638851386</c:v>
                  </c:pt>
                  <c:pt idx="8">
                    <c:v>0.58736159870375104</c:v>
                  </c:pt>
                  <c:pt idx="9">
                    <c:v>0.29255558556126005</c:v>
                  </c:pt>
                  <c:pt idx="10">
                    <c:v>0</c:v>
                  </c:pt>
                </c:numCache>
              </c:numRef>
            </c:plus>
            <c:minus>
              <c:numRef>
                <c:f>'Sieve analysis'!$G$34:$G$44</c:f>
                <c:numCache>
                  <c:formatCode>General</c:formatCode>
                  <c:ptCount val="11"/>
                  <c:pt idx="0">
                    <c:v>2.5222220304454837</c:v>
                  </c:pt>
                  <c:pt idx="1">
                    <c:v>5.2844051863661861</c:v>
                  </c:pt>
                  <c:pt idx="2">
                    <c:v>6.6402413492751009</c:v>
                  </c:pt>
                  <c:pt idx="3">
                    <c:v>6.0085818138665417</c:v>
                  </c:pt>
                  <c:pt idx="4">
                    <c:v>4.945596949171474</c:v>
                  </c:pt>
                  <c:pt idx="5">
                    <c:v>4.0618756550736066</c:v>
                  </c:pt>
                  <c:pt idx="6">
                    <c:v>3.5781910605997496</c:v>
                  </c:pt>
                  <c:pt idx="7">
                    <c:v>2.2909352777027436</c:v>
                  </c:pt>
                  <c:pt idx="8">
                    <c:v>1.1747231974074879</c:v>
                  </c:pt>
                  <c:pt idx="9">
                    <c:v>0.58511117112249167</c:v>
                  </c:pt>
                  <c:pt idx="10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analysis'!$G$16:$G$26</c:f>
              <c:numCache>
                <c:formatCode>0.0</c:formatCode>
                <c:ptCount val="11"/>
                <c:pt idx="0">
                  <c:v>53.136588760124113</c:v>
                </c:pt>
                <c:pt idx="1">
                  <c:v>64.081326601435038</c:v>
                </c:pt>
                <c:pt idx="2">
                  <c:v>74.558145751111439</c:v>
                </c:pt>
                <c:pt idx="3">
                  <c:v>86.875446518160345</c:v>
                </c:pt>
                <c:pt idx="4">
                  <c:v>91.470036592703735</c:v>
                </c:pt>
                <c:pt idx="5">
                  <c:v>96.621962071492717</c:v>
                </c:pt>
                <c:pt idx="6">
                  <c:v>97.988128948798504</c:v>
                </c:pt>
                <c:pt idx="7">
                  <c:v>98.8545323611486</c:v>
                </c:pt>
                <c:pt idx="8">
                  <c:v>99.412638401296235</c:v>
                </c:pt>
                <c:pt idx="9">
                  <c:v>99.707444414438726</c:v>
                </c:pt>
                <c:pt idx="10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7C-4843-A5F3-EDEEF039C351}"/>
            </c:ext>
          </c:extLst>
        </c:ser>
        <c:ser>
          <c:idx val="6"/>
          <c:order val="5"/>
          <c:tx>
            <c:strRef>
              <c:f>'Sieve analysis'!$H$14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analysis'!$H$50:$H$60</c:f>
                <c:numCache>
                  <c:formatCode>General</c:formatCode>
                  <c:ptCount val="11"/>
                  <c:pt idx="0">
                    <c:v>2.7825526955691373</c:v>
                  </c:pt>
                  <c:pt idx="1">
                    <c:v>1.9733722117589281</c:v>
                  </c:pt>
                  <c:pt idx="2">
                    <c:v>1.2406048079241856</c:v>
                  </c:pt>
                  <c:pt idx="3">
                    <c:v>1.1341542193771659</c:v>
                  </c:pt>
                  <c:pt idx="4">
                    <c:v>0.46390919094618255</c:v>
                  </c:pt>
                  <c:pt idx="5">
                    <c:v>0.32558723999271422</c:v>
                  </c:pt>
                  <c:pt idx="6">
                    <c:v>2.2785790780886828E-2</c:v>
                  </c:pt>
                </c:numCache>
              </c:numRef>
            </c:plus>
            <c:minus>
              <c:numRef>
                <c:f>'Sieve analysis'!$H$34:$H$44</c:f>
                <c:numCache>
                  <c:formatCode>General</c:formatCode>
                  <c:ptCount val="11"/>
                  <c:pt idx="0">
                    <c:v>3.9274725150958574</c:v>
                  </c:pt>
                  <c:pt idx="1">
                    <c:v>2.7017715135003755</c:v>
                  </c:pt>
                  <c:pt idx="2">
                    <c:v>1.589082119194444</c:v>
                  </c:pt>
                  <c:pt idx="3">
                    <c:v>1.2417766643283272</c:v>
                  </c:pt>
                  <c:pt idx="4">
                    <c:v>0.90158903719968464</c:v>
                  </c:pt>
                  <c:pt idx="5">
                    <c:v>0.29432132327301019</c:v>
                  </c:pt>
                  <c:pt idx="6">
                    <c:v>4.5571581561759444E-2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analysis'!$H$16:$H$26</c:f>
              <c:numCache>
                <c:formatCode>0.0</c:formatCode>
                <c:ptCount val="11"/>
                <c:pt idx="0">
                  <c:v>66.727390486249035</c:v>
                </c:pt>
                <c:pt idx="1">
                  <c:v>74.880320970059245</c:v>
                </c:pt>
                <c:pt idx="2">
                  <c:v>82.175588373893987</c:v>
                </c:pt>
                <c:pt idx="3">
                  <c:v>90.5916980533501</c:v>
                </c:pt>
                <c:pt idx="4">
                  <c:v>94.756261263599271</c:v>
                </c:pt>
                <c:pt idx="5">
                  <c:v>98.800833214552739</c:v>
                </c:pt>
                <c:pt idx="6">
                  <c:v>99.977214209219113</c:v>
                </c:pt>
                <c:pt idx="7">
                  <c:v>100.04557158156172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17C-4843-A5F3-EDEEF039C351}"/>
            </c:ext>
          </c:extLst>
        </c:ser>
        <c:ser>
          <c:idx val="7"/>
          <c:order val="6"/>
          <c:tx>
            <c:strRef>
              <c:f>'Sieve analysis'!$I$14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analysis'!$I$50:$I$60</c:f>
                <c:numCache>
                  <c:formatCode>General</c:formatCode>
                  <c:ptCount val="11"/>
                  <c:pt idx="0">
                    <c:v>1.3822387610064197</c:v>
                  </c:pt>
                  <c:pt idx="1">
                    <c:v>1.183832694609535</c:v>
                  </c:pt>
                  <c:pt idx="2">
                    <c:v>0.56446967829084826</c:v>
                  </c:pt>
                  <c:pt idx="3">
                    <c:v>0.62412773748545192</c:v>
                  </c:pt>
                  <c:pt idx="4">
                    <c:v>0.61295392130722348</c:v>
                  </c:pt>
                  <c:pt idx="5">
                    <c:v>0.69651282727278385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analysis'!$I$34:$I$44</c:f>
                <c:numCache>
                  <c:formatCode>General</c:formatCode>
                  <c:ptCount val="11"/>
                  <c:pt idx="0">
                    <c:v>2.0141459894904159</c:v>
                  </c:pt>
                  <c:pt idx="1">
                    <c:v>1.3673060207093926</c:v>
                  </c:pt>
                  <c:pt idx="2">
                    <c:v>0.80274472581567125</c:v>
                  </c:pt>
                  <c:pt idx="3">
                    <c:v>0.8258718212212699</c:v>
                  </c:pt>
                  <c:pt idx="4">
                    <c:v>0.71031271108084582</c:v>
                  </c:pt>
                  <c:pt idx="5">
                    <c:v>0.79637861983412961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analysis'!$B$16:$B$26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12.5</c:v>
                </c:pt>
                <c:pt idx="6">
                  <c:v>16</c:v>
                </c:pt>
                <c:pt idx="7">
                  <c:v>20</c:v>
                </c:pt>
                <c:pt idx="8">
                  <c:v>25</c:v>
                </c:pt>
                <c:pt idx="9">
                  <c:v>30</c:v>
                </c:pt>
                <c:pt idx="10">
                  <c:v>45</c:v>
                </c:pt>
              </c:numCache>
            </c:numRef>
          </c:xVal>
          <c:yVal>
            <c:numRef>
              <c:f>'Sieve analysis'!$I$16:$I$26</c:f>
              <c:numCache>
                <c:formatCode>0.0</c:formatCode>
                <c:ptCount val="11"/>
                <c:pt idx="0">
                  <c:v>68.295850543251106</c:v>
                </c:pt>
                <c:pt idx="1">
                  <c:v>75.711286723874366</c:v>
                </c:pt>
                <c:pt idx="2">
                  <c:v>82.665021495125558</c:v>
                </c:pt>
                <c:pt idx="3">
                  <c:v>90.860412866271588</c:v>
                </c:pt>
                <c:pt idx="4">
                  <c:v>94.632558613924942</c:v>
                </c:pt>
                <c:pt idx="5">
                  <c:v>98.613678538993355</c:v>
                </c:pt>
                <c:pt idx="6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17C-4843-A5F3-EDEEF039C351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analysis'!$L$15:$L$26</c:f>
              <c:numCache>
                <c:formatCode>0.0</c:formatCode>
                <c:ptCount val="12"/>
                <c:pt idx="0" formatCode="General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20</c:v>
                </c:pt>
                <c:pt idx="11">
                  <c:v>30</c:v>
                </c:pt>
              </c:numCache>
            </c:numRef>
          </c:xVal>
          <c:yVal>
            <c:numRef>
              <c:f>'Sieve analysis'!$O$15:$O$26</c:f>
              <c:numCache>
                <c:formatCode>0.0</c:formatCode>
                <c:ptCount val="12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17C-4843-A5F3-EDEEF039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ax val="3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mm</a:t>
                </a:r>
              </a:p>
            </c:rich>
          </c:tx>
          <c:layout>
            <c:manualLayout>
              <c:xMode val="edge"/>
              <c:yMode val="edge"/>
              <c:x val="0.40659913220506833"/>
              <c:y val="0.872594985848571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7.8075186220847637E-2"/>
          <c:y val="0.92606399495467662"/>
          <c:w val="0.89999986396066289"/>
          <c:h val="5.813145179597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0320793234172E-2"/>
          <c:y val="5.7235412914861297E-2"/>
          <c:w val="0.8773819637686433"/>
          <c:h val="0.73910055000020436"/>
        </c:manualLayout>
      </c:layout>
      <c:scatterChart>
        <c:scatterStyle val="lineMarker"/>
        <c:varyColors val="0"/>
        <c:ser>
          <c:idx val="1"/>
          <c:order val="0"/>
          <c:tx>
            <c:strRef>
              <c:f>'Sieve analysis'!$C$88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analysis'!$C$120:$C$130</c:f>
                <c:numCache>
                  <c:formatCode>General</c:formatCode>
                  <c:ptCount val="11"/>
                  <c:pt idx="0">
                    <c:v>0.32687517843952207</c:v>
                  </c:pt>
                  <c:pt idx="1">
                    <c:v>2.3597038805952764E-2</c:v>
                  </c:pt>
                  <c:pt idx="2">
                    <c:v>9.1256345179028031E-2</c:v>
                  </c:pt>
                  <c:pt idx="3">
                    <c:v>0.12697365445578201</c:v>
                  </c:pt>
                  <c:pt idx="4">
                    <c:v>0.23319140808731964</c:v>
                  </c:pt>
                  <c:pt idx="5">
                    <c:v>0.13898374558159254</c:v>
                  </c:pt>
                  <c:pt idx="6">
                    <c:v>9.2372946792425553E-2</c:v>
                  </c:pt>
                </c:numCache>
              </c:numRef>
            </c:plus>
            <c:minus>
              <c:numRef>
                <c:f>'Sieve analysis'!$C$106:$C$116</c:f>
                <c:numCache>
                  <c:formatCode>General</c:formatCode>
                  <c:ptCount val="11"/>
                  <c:pt idx="0">
                    <c:v>0.35802782837485836</c:v>
                  </c:pt>
                  <c:pt idx="1">
                    <c:v>3.8710662280010411E-2</c:v>
                  </c:pt>
                  <c:pt idx="2">
                    <c:v>7.8786524818329262E-2</c:v>
                  </c:pt>
                  <c:pt idx="3">
                    <c:v>0.19467262754354264</c:v>
                  </c:pt>
                  <c:pt idx="4">
                    <c:v>0.40880245929079662</c:v>
                  </c:pt>
                  <c:pt idx="5">
                    <c:v>0.13348027892467451</c:v>
                  </c:pt>
                  <c:pt idx="6">
                    <c:v>6.7725747822554777E-2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analysis'!$C$90:$C$100</c:f>
              <c:numCache>
                <c:formatCode>0.00</c:formatCode>
                <c:ptCount val="11"/>
                <c:pt idx="0">
                  <c:v>52.414380093205239</c:v>
                </c:pt>
                <c:pt idx="1">
                  <c:v>9.3001927521151249</c:v>
                </c:pt>
                <c:pt idx="2">
                  <c:v>5.606615193717186</c:v>
                </c:pt>
                <c:pt idx="3">
                  <c:v>3.8941268572632155</c:v>
                </c:pt>
                <c:pt idx="4">
                  <c:v>3.0835057932519945</c:v>
                </c:pt>
                <c:pt idx="5">
                  <c:v>1.7836161055719675</c:v>
                </c:pt>
                <c:pt idx="6">
                  <c:v>0.24846785364528576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AD9-457E-A213-E58F495370BC}"/>
            </c:ext>
          </c:extLst>
        </c:ser>
        <c:ser>
          <c:idx val="0"/>
          <c:order val="1"/>
          <c:tx>
            <c:strRef>
              <c:f>'Sieve analysis'!$D$88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analysis'!$D$90:$D$100</c:f>
              <c:numCache>
                <c:formatCode>0.00</c:formatCode>
                <c:ptCount val="11"/>
                <c:pt idx="0">
                  <c:v>64.735419080726132</c:v>
                </c:pt>
                <c:pt idx="1">
                  <c:v>9.9330500836873963</c:v>
                </c:pt>
                <c:pt idx="2">
                  <c:v>3.875370155787305</c:v>
                </c:pt>
                <c:pt idx="3">
                  <c:v>2.2112784859018926</c:v>
                </c:pt>
                <c:pt idx="4">
                  <c:v>2.22737221578473</c:v>
                </c:pt>
                <c:pt idx="5">
                  <c:v>1.2694734131582335</c:v>
                </c:pt>
                <c:pt idx="6">
                  <c:v>0.31635674741120862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D9-457E-A213-E58F495370BC}"/>
            </c:ext>
          </c:extLst>
        </c:ser>
        <c:ser>
          <c:idx val="2"/>
          <c:order val="2"/>
          <c:tx>
            <c:strRef>
              <c:f>'Sieve analysis'!$E$88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analysis'!$E$90:$E$100</c:f>
              <c:numCache>
                <c:formatCode>0.00</c:formatCode>
                <c:ptCount val="11"/>
                <c:pt idx="0">
                  <c:v>61.986440677966101</c:v>
                </c:pt>
                <c:pt idx="1">
                  <c:v>9.5525423728813568</c:v>
                </c:pt>
                <c:pt idx="2">
                  <c:v>4.2237288135593216</c:v>
                </c:pt>
                <c:pt idx="3">
                  <c:v>2.4474576271186441</c:v>
                </c:pt>
                <c:pt idx="4">
                  <c:v>1.9220338983050846</c:v>
                </c:pt>
                <c:pt idx="5">
                  <c:v>2.1776271186440677</c:v>
                </c:pt>
                <c:pt idx="6">
                  <c:v>0.26731234866828085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AD9-457E-A213-E58F495370BC}"/>
            </c:ext>
          </c:extLst>
        </c:ser>
        <c:ser>
          <c:idx val="3"/>
          <c:order val="3"/>
          <c:tx>
            <c:strRef>
              <c:f>'Sieve analysis'!$F$88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analysis'!$F$120:$F$130</c:f>
                <c:numCache>
                  <c:formatCode>General</c:formatCode>
                  <c:ptCount val="11"/>
                  <c:pt idx="0">
                    <c:v>3.4425293919681721</c:v>
                  </c:pt>
                  <c:pt idx="1">
                    <c:v>0.57985538800281056</c:v>
                  </c:pt>
                  <c:pt idx="2">
                    <c:v>0.56515561433401196</c:v>
                  </c:pt>
                  <c:pt idx="3">
                    <c:v>0.72934203324176572</c:v>
                  </c:pt>
                  <c:pt idx="4">
                    <c:v>0.49510021386619485</c:v>
                  </c:pt>
                  <c:pt idx="5">
                    <c:v>0.51034536294821198</c:v>
                  </c:pt>
                  <c:pt idx="6">
                    <c:v>0.26038186861912033</c:v>
                  </c:pt>
                  <c:pt idx="7">
                    <c:v>0.12782369146005512</c:v>
                  </c:pt>
                  <c:pt idx="8">
                    <c:v>7.5812672176308549E-2</c:v>
                  </c:pt>
                </c:numCache>
              </c:numRef>
            </c:plus>
            <c:minus>
              <c:numRef>
                <c:f>'Sieve analysis'!$F$106:$F$116</c:f>
                <c:numCache>
                  <c:formatCode>General</c:formatCode>
                  <c:ptCount val="11"/>
                  <c:pt idx="0">
                    <c:v>6.5392497835358654</c:v>
                  </c:pt>
                  <c:pt idx="1">
                    <c:v>0.42163329971414498</c:v>
                  </c:pt>
                  <c:pt idx="2">
                    <c:v>0.29005294755194377</c:v>
                  </c:pt>
                  <c:pt idx="3">
                    <c:v>0.48510858720241812</c:v>
                  </c:pt>
                  <c:pt idx="4">
                    <c:v>0.28121743183131542</c:v>
                  </c:pt>
                  <c:pt idx="5">
                    <c:v>0.5638253708170704</c:v>
                  </c:pt>
                  <c:pt idx="6">
                    <c:v>0.17940875105886872</c:v>
                  </c:pt>
                  <c:pt idx="7">
                    <c:v>6.3911845730027561E-2</c:v>
                  </c:pt>
                  <c:pt idx="8">
                    <c:v>3.7906336088154274E-2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analysis'!$F$90:$F$100</c:f>
              <c:numCache>
                <c:formatCode>0.00</c:formatCode>
                <c:ptCount val="11"/>
                <c:pt idx="0">
                  <c:v>59.114456395106124</c:v>
                </c:pt>
                <c:pt idx="1">
                  <c:v>9.7714452287845344</c:v>
                </c:pt>
                <c:pt idx="2">
                  <c:v>4.6679022369056584</c:v>
                </c:pt>
                <c:pt idx="3">
                  <c:v>2.6690050741962512</c:v>
                </c:pt>
                <c:pt idx="4">
                  <c:v>2.3461141869935576</c:v>
                </c:pt>
                <c:pt idx="5">
                  <c:v>1.7164314965559204</c:v>
                </c:pt>
                <c:pt idx="6">
                  <c:v>0.47822497907863665</c:v>
                </c:pt>
                <c:pt idx="7">
                  <c:v>6.3911845730027561E-2</c:v>
                </c:pt>
                <c:pt idx="8">
                  <c:v>3.7906336088154274E-2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D9-457E-A213-E58F495370BC}"/>
            </c:ext>
          </c:extLst>
        </c:ser>
        <c:ser>
          <c:idx val="5"/>
          <c:order val="4"/>
          <c:tx>
            <c:strRef>
              <c:f>'Sieve analysis'!$G$88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analysis'!$G$120:$G$130</c:f>
                <c:numCache>
                  <c:formatCode>General</c:formatCode>
                  <c:ptCount val="11"/>
                  <c:pt idx="0">
                    <c:v>2.7931714285798535</c:v>
                  </c:pt>
                  <c:pt idx="1">
                    <c:v>4.3634535617709957</c:v>
                  </c:pt>
                  <c:pt idx="2">
                    <c:v>1.1856239477354658</c:v>
                  </c:pt>
                  <c:pt idx="3">
                    <c:v>0.2213562392428825</c:v>
                  </c:pt>
                  <c:pt idx="4">
                    <c:v>0.53149243234752985</c:v>
                  </c:pt>
                  <c:pt idx="5">
                    <c:v>0.35348851763914402</c:v>
                  </c:pt>
                  <c:pt idx="6">
                    <c:v>0.13819559842109874</c:v>
                  </c:pt>
                  <c:pt idx="7">
                    <c:v>0.32181394572425182</c:v>
                  </c:pt>
                  <c:pt idx="8">
                    <c:v>0.22324241605905118</c:v>
                  </c:pt>
                  <c:pt idx="9">
                    <c:v>0.11792240525699882</c:v>
                  </c:pt>
                  <c:pt idx="10">
                    <c:v>3.9007411408167547E-2</c:v>
                  </c:pt>
                </c:numCache>
              </c:numRef>
            </c:plus>
            <c:minus>
              <c:numRef>
                <c:f>'Sieve analysis'!$G$106:$G$116</c:f>
                <c:numCache>
                  <c:formatCode>General</c:formatCode>
                  <c:ptCount val="11"/>
                  <c:pt idx="0">
                    <c:v>2.5222220304454837</c:v>
                  </c:pt>
                  <c:pt idx="1">
                    <c:v>2.7621831559206971</c:v>
                  </c:pt>
                  <c:pt idx="2">
                    <c:v>0.67791808145446186</c:v>
                  </c:pt>
                  <c:pt idx="3">
                    <c:v>0.37927112309502053</c:v>
                  </c:pt>
                  <c:pt idx="4">
                    <c:v>0.55695981153501162</c:v>
                  </c:pt>
                  <c:pt idx="5">
                    <c:v>0.54144064298896621</c:v>
                  </c:pt>
                  <c:pt idx="6">
                    <c:v>0.13350722428101225</c:v>
                  </c:pt>
                  <c:pt idx="7">
                    <c:v>0.2166008530875223</c:v>
                  </c:pt>
                  <c:pt idx="8">
                    <c:v>0.1116212080295256</c:v>
                  </c:pt>
                  <c:pt idx="9">
                    <c:v>5.896120262849941E-2</c:v>
                  </c:pt>
                  <c:pt idx="10">
                    <c:v>1.950370570408377E-2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analysis'!$G$90:$G$100</c:f>
              <c:numCache>
                <c:formatCode>0.00</c:formatCode>
                <c:ptCount val="11"/>
                <c:pt idx="0">
                  <c:v>53.136588760124113</c:v>
                </c:pt>
                <c:pt idx="1">
                  <c:v>10.94473784131092</c:v>
                </c:pt>
                <c:pt idx="2">
                  <c:v>5.2384095748382036</c:v>
                </c:pt>
                <c:pt idx="3">
                  <c:v>3.0793251917622282</c:v>
                </c:pt>
                <c:pt idx="4">
                  <c:v>2.2972950372716974</c:v>
                </c:pt>
                <c:pt idx="5">
                  <c:v>2.0607701915155952</c:v>
                </c:pt>
                <c:pt idx="6">
                  <c:v>0.39033339351594065</c:v>
                </c:pt>
                <c:pt idx="7">
                  <c:v>0.2166008530875223</c:v>
                </c:pt>
                <c:pt idx="8">
                  <c:v>0.1116212080295256</c:v>
                </c:pt>
                <c:pt idx="9">
                  <c:v>5.896120262849941E-2</c:v>
                </c:pt>
                <c:pt idx="10">
                  <c:v>1.950370570408377E-2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D9-457E-A213-E58F495370BC}"/>
            </c:ext>
          </c:extLst>
        </c:ser>
        <c:ser>
          <c:idx val="6"/>
          <c:order val="5"/>
          <c:tx>
            <c:strRef>
              <c:f>'Sieve analysis'!$H$88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analysis'!$H$120:$H$130</c:f>
                <c:numCache>
                  <c:formatCode>General</c:formatCode>
                  <c:ptCount val="11"/>
                  <c:pt idx="0">
                    <c:v>2.7825526955691373</c:v>
                  </c:pt>
                  <c:pt idx="1">
                    <c:v>1.2257010015954943</c:v>
                  </c:pt>
                  <c:pt idx="2">
                    <c:v>0.55634469715297064</c:v>
                  </c:pt>
                  <c:pt idx="3">
                    <c:v>8.6826363716528743E-2</c:v>
                  </c:pt>
                  <c:pt idx="4">
                    <c:v>0.17009381356431863</c:v>
                  </c:pt>
                  <c:pt idx="5">
                    <c:v>0.34812924819199353</c:v>
                  </c:pt>
                  <c:pt idx="6">
                    <c:v>9.0602032586826309E-2</c:v>
                  </c:pt>
                </c:numCache>
              </c:numRef>
            </c:plus>
            <c:minus>
              <c:numRef>
                <c:f>'Sieve analysis'!$H$106:$H$116</c:f>
                <c:numCache>
                  <c:formatCode>General</c:formatCode>
                  <c:ptCount val="11"/>
                  <c:pt idx="0">
                    <c:v>3.9274725150958574</c:v>
                  </c:pt>
                  <c:pt idx="1">
                    <c:v>0.8091804838102048</c:v>
                  </c:pt>
                  <c:pt idx="2">
                    <c:v>0.36638370191736858</c:v>
                  </c:pt>
                  <c:pt idx="3">
                    <c:v>6.0213716579771148E-2</c:v>
                  </c:pt>
                  <c:pt idx="4">
                    <c:v>0.33512251421549633</c:v>
                  </c:pt>
                  <c:pt idx="5">
                    <c:v>0.2928004678106062</c:v>
                  </c:pt>
                  <c:pt idx="6">
                    <c:v>8.6514699774809828E-2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analysis'!$H$90:$H$100</c:f>
              <c:numCache>
                <c:formatCode>0.00</c:formatCode>
                <c:ptCount val="11"/>
                <c:pt idx="0">
                  <c:v>66.727390486249035</c:v>
                </c:pt>
                <c:pt idx="1">
                  <c:v>8.1529304838102039</c:v>
                </c:pt>
                <c:pt idx="2">
                  <c:v>3.6476337019173681</c:v>
                </c:pt>
                <c:pt idx="3">
                  <c:v>2.1040274198640296</c:v>
                </c:pt>
                <c:pt idx="4">
                  <c:v>2.0822816051245869</c:v>
                </c:pt>
                <c:pt idx="5">
                  <c:v>1.6178287803813878</c:v>
                </c:pt>
                <c:pt idx="6">
                  <c:v>0.33610885561896564</c:v>
                </c:pt>
                <c:pt idx="7">
                  <c:v>1.7089343085651784E-2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D9-457E-A213-E58F495370BC}"/>
            </c:ext>
          </c:extLst>
        </c:ser>
        <c:ser>
          <c:idx val="7"/>
          <c:order val="6"/>
          <c:tx>
            <c:strRef>
              <c:f>'Sieve analysis'!$I$88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analysis'!$I$120:$I$130</c:f>
                <c:numCache>
                  <c:formatCode>General</c:formatCode>
                  <c:ptCount val="11"/>
                  <c:pt idx="0">
                    <c:v>1.3822387610064197</c:v>
                  </c:pt>
                  <c:pt idx="1">
                    <c:v>0.64683996878101713</c:v>
                  </c:pt>
                  <c:pt idx="2">
                    <c:v>0.80279053411711665</c:v>
                  </c:pt>
                  <c:pt idx="3">
                    <c:v>9.6463172490154125E-2</c:v>
                  </c:pt>
                  <c:pt idx="4">
                    <c:v>0.20560491878569676</c:v>
                  </c:pt>
                  <c:pt idx="5">
                    <c:v>3.3423562386221128E-2</c:v>
                  </c:pt>
                  <c:pt idx="6">
                    <c:v>0.22753674852403138</c:v>
                  </c:pt>
                </c:numCache>
              </c:numRef>
            </c:plus>
            <c:minus>
              <c:numRef>
                <c:f>'Sieve analysis'!$I$106:$I$116</c:f>
                <c:numCache>
                  <c:formatCode>General</c:formatCode>
                  <c:ptCount val="11"/>
                  <c:pt idx="0">
                    <c:v>2.0141459894904159</c:v>
                  </c:pt>
                  <c:pt idx="1">
                    <c:v>0.44843390238412617</c:v>
                  </c:pt>
                  <c:pt idx="2">
                    <c:v>0.49310902595777506</c:v>
                  </c:pt>
                  <c:pt idx="3">
                    <c:v>9.0681398638754684E-2</c:v>
                  </c:pt>
                  <c:pt idx="4">
                    <c:v>0.26338447385591279</c:v>
                  </c:pt>
                  <c:pt idx="5">
                    <c:v>3.4426363501314894E-2</c:v>
                  </c:pt>
                  <c:pt idx="6">
                    <c:v>0.19900366493507601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analysis'!$B$90:$B$100</c:f>
              <c:numCache>
                <c:formatCode>General</c:formatCode>
                <c:ptCount val="11"/>
                <c:pt idx="0">
                  <c:v>0.5</c:v>
                </c:pt>
                <c:pt idx="1">
                  <c:v>1.5</c:v>
                </c:pt>
                <c:pt idx="2">
                  <c:v>3</c:v>
                </c:pt>
                <c:pt idx="3">
                  <c:v>6</c:v>
                </c:pt>
                <c:pt idx="4">
                  <c:v>9</c:v>
                </c:pt>
                <c:pt idx="5">
                  <c:v>11.25</c:v>
                </c:pt>
                <c:pt idx="6">
                  <c:v>14.25</c:v>
                </c:pt>
                <c:pt idx="7">
                  <c:v>18</c:v>
                </c:pt>
                <c:pt idx="8">
                  <c:v>22.5</c:v>
                </c:pt>
                <c:pt idx="9">
                  <c:v>27.5</c:v>
                </c:pt>
                <c:pt idx="10">
                  <c:v>37.5</c:v>
                </c:pt>
              </c:numCache>
            </c:numRef>
          </c:xVal>
          <c:yVal>
            <c:numRef>
              <c:f>'Sieve analysis'!$I$90:$I$100</c:f>
              <c:numCache>
                <c:formatCode>0.00</c:formatCode>
                <c:ptCount val="11"/>
                <c:pt idx="0">
                  <c:v>68.295850543251106</c:v>
                </c:pt>
                <c:pt idx="1">
                  <c:v>7.4154361806232663</c:v>
                </c:pt>
                <c:pt idx="2">
                  <c:v>3.4768673856255923</c:v>
                </c:pt>
                <c:pt idx="3">
                  <c:v>2.0488478427865071</c:v>
                </c:pt>
                <c:pt idx="4">
                  <c:v>1.8860728738266752</c:v>
                </c:pt>
                <c:pt idx="5">
                  <c:v>1.5924479700273673</c:v>
                </c:pt>
                <c:pt idx="6">
                  <c:v>0.39609184600189529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AD9-457E-A213-E58F495370BC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860-4E42-9DB6-C6F0935623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analysis'!$L$15:$L$26</c:f>
              <c:numCache>
                <c:formatCode>0.0</c:formatCode>
                <c:ptCount val="12"/>
                <c:pt idx="0" formatCode="General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20</c:v>
                </c:pt>
                <c:pt idx="11">
                  <c:v>30</c:v>
                </c:pt>
              </c:numCache>
            </c:numRef>
          </c:xVal>
          <c:yVal>
            <c:numRef>
              <c:f>'Sieve analysis'!$O$15:$O$26</c:f>
              <c:numCache>
                <c:formatCode>0.0</c:formatCode>
                <c:ptCount val="12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AD9-457E-A213-E58F4953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ax val="30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mm</a:t>
                </a:r>
              </a:p>
            </c:rich>
          </c:tx>
          <c:layout>
            <c:manualLayout>
              <c:xMode val="edge"/>
              <c:yMode val="edge"/>
              <c:x val="0.42387612802117852"/>
              <c:y val="0.87272268733412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BM yield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5930654884856425E-17"/>
                  <c:y val="7.83950617283951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C-46A7-A999-72094E737EAC}"/>
                </c:ext>
              </c:extLst>
            </c:dLbl>
            <c:dLbl>
              <c:idx val="3"/>
              <c:layout>
                <c:manualLayout>
                  <c:x val="-7.1861309769712849E-17"/>
                  <c:y val="-1.567901234567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C-46A7-A999-72094E737EAC}"/>
                </c:ext>
              </c:extLst>
            </c:dLbl>
            <c:dLbl>
              <c:idx val="4"/>
              <c:layout>
                <c:manualLayout>
                  <c:x val="0"/>
                  <c:y val="-1.959876543209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C-46A7-A999-72094E737EAC}"/>
                </c:ext>
              </c:extLst>
            </c:dLbl>
            <c:dLbl>
              <c:idx val="5"/>
              <c:layout>
                <c:manualLayout>
                  <c:x val="0"/>
                  <c:y val="-2.3518518518518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C-46A7-A999-72094E737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analysis'!$C$62:$I$62</c:f>
                <c:numCache>
                  <c:formatCode>General</c:formatCode>
                  <c:ptCount val="7"/>
                  <c:pt idx="0">
                    <c:v>0.26843022241101977</c:v>
                  </c:pt>
                  <c:pt idx="3">
                    <c:v>2.4932788339001135</c:v>
                  </c:pt>
                  <c:pt idx="4">
                    <c:v>2.3864008117423481</c:v>
                  </c:pt>
                  <c:pt idx="5">
                    <c:v>2.1018308515315951</c:v>
                  </c:pt>
                  <c:pt idx="6">
                    <c:v>1.1241930393208932</c:v>
                  </c:pt>
                </c:numCache>
              </c:numRef>
            </c:plus>
            <c:minus>
              <c:numRef>
                <c:f>'Sieve analysis'!$C$46:$I$46</c:f>
                <c:numCache>
                  <c:formatCode>General</c:formatCode>
                  <c:ptCount val="7"/>
                  <c:pt idx="0">
                    <c:v>0.2527340816307273</c:v>
                  </c:pt>
                  <c:pt idx="3">
                    <c:v>4.8664916657041672</c:v>
                  </c:pt>
                  <c:pt idx="4">
                    <c:v>2.1892876951642108</c:v>
                  </c:pt>
                  <c:pt idx="5">
                    <c:v>2.833601622278799</c:v>
                  </c:pt>
                  <c:pt idx="6">
                    <c:v>0.74515792218649324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'Sieve analysis'!$C$14:$I$14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'Sieve analysis'!$C$28:$I$28</c:f>
              <c:numCache>
                <c:formatCode>0.0</c:formatCode>
                <c:ptCount val="7"/>
                <c:pt idx="0">
                  <c:v>45.913822411454511</c:v>
                </c:pt>
                <c:pt idx="1">
                  <c:v>54.667269757312113</c:v>
                </c:pt>
                <c:pt idx="2">
                  <c:v>49.63357038162966</c:v>
                </c:pt>
                <c:pt idx="3">
                  <c:v>48.157492247801734</c:v>
                </c:pt>
                <c:pt idx="4">
                  <c:v>43.005782118329442</c:v>
                </c:pt>
                <c:pt idx="5">
                  <c:v>51.859684283275705</c:v>
                </c:pt>
                <c:pt idx="6">
                  <c:v>50.684763501601232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8C-46A7-A999-72094E737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Black mass yield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x90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analysis'!$C$61:$I$61</c:f>
                <c:numCache>
                  <c:formatCode>General</c:formatCode>
                  <c:ptCount val="7"/>
                  <c:pt idx="0">
                    <c:v>0.12231352083320601</c:v>
                  </c:pt>
                  <c:pt idx="3">
                    <c:v>1.2394726298512477</c:v>
                  </c:pt>
                  <c:pt idx="4">
                    <c:v>2.2220089672725525</c:v>
                  </c:pt>
                  <c:pt idx="5">
                    <c:v>0.58339065756365471</c:v>
                  </c:pt>
                  <c:pt idx="6">
                    <c:v>0.39962622525042946</c:v>
                  </c:pt>
                </c:numCache>
              </c:numRef>
            </c:plus>
            <c:minus>
              <c:numRef>
                <c:f>'Sieve analysis'!$C$45:$I$45</c:f>
                <c:numCache>
                  <c:formatCode>General</c:formatCode>
                  <c:ptCount val="7"/>
                  <c:pt idx="0">
                    <c:v>0.1090085377472505</c:v>
                  </c:pt>
                  <c:pt idx="3">
                    <c:v>0.70317968710367218</c:v>
                  </c:pt>
                  <c:pt idx="4">
                    <c:v>1.8924319026067433</c:v>
                  </c:pt>
                  <c:pt idx="5">
                    <c:v>0.53599769308419098</c:v>
                  </c:pt>
                  <c:pt idx="6">
                    <c:v>0.27459758425806768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'Sieve analysis'!$C$14:$I$14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'Sieve analysis'!$C$27:$I$27</c:f>
              <c:numCache>
                <c:formatCode>0.0</c:formatCode>
                <c:ptCount val="7"/>
                <c:pt idx="0">
                  <c:v>8.6005708848715408</c:v>
                </c:pt>
                <c:pt idx="1">
                  <c:v>7.4282387190684247</c:v>
                </c:pt>
                <c:pt idx="2">
                  <c:v>8.1164021164021136</c:v>
                </c:pt>
                <c:pt idx="3">
                  <c:v>8.5202172926293702</c:v>
                </c:pt>
                <c:pt idx="4">
                  <c:v>9.2175883481636927</c:v>
                </c:pt>
                <c:pt idx="5">
                  <c:v>7.7052284623149632</c:v>
                </c:pt>
                <c:pt idx="6">
                  <c:v>7.5826043985681153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A0-4716-9F95-D5213B0B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20</xdr:col>
      <xdr:colOff>0</xdr:colOff>
      <xdr:row>30</xdr:row>
      <xdr:rowOff>167236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AD3D1CA-C771-4CB5-97ED-60E22A917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87</xdr:row>
      <xdr:rowOff>0</xdr:rowOff>
    </xdr:from>
    <xdr:to>
      <xdr:col>20</xdr:col>
      <xdr:colOff>0</xdr:colOff>
      <xdr:row>106</xdr:row>
      <xdr:rowOff>167236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4E2A731A-6779-42DD-9384-8A9040095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63</xdr:row>
      <xdr:rowOff>0</xdr:rowOff>
    </xdr:from>
    <xdr:to>
      <xdr:col>12</xdr:col>
      <xdr:colOff>279343</xdr:colOff>
      <xdr:row>80</xdr:row>
      <xdr:rowOff>127585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AEE349EF-C327-48AD-98FD-758CA7951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6</xdr:col>
      <xdr:colOff>192752</xdr:colOff>
      <xdr:row>80</xdr:row>
      <xdr:rowOff>127585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36AD6A4D-EEF9-4122-8A2F-EBC2DE289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112568</xdr:colOff>
      <xdr:row>4</xdr:row>
      <xdr:rowOff>121227</xdr:rowOff>
    </xdr:from>
    <xdr:to>
      <xdr:col>6</xdr:col>
      <xdr:colOff>293543</xdr:colOff>
      <xdr:row>6</xdr:row>
      <xdr:rowOff>72736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F8025B23-1D30-4E12-B819-9FB1C808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039091"/>
          <a:ext cx="769793" cy="3238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32"/>
  <sheetViews>
    <sheetView tabSelected="1" topLeftCell="A4" zoomScale="87" zoomScaleNormal="115" workbookViewId="0">
      <selection activeCell="K9" sqref="K9"/>
    </sheetView>
  </sheetViews>
  <sheetFormatPr baseColWidth="10" defaultColWidth="8.88671875" defaultRowHeight="13.8" x14ac:dyDescent="0.25"/>
  <cols>
    <col min="1" max="1" width="8.88671875" style="1"/>
    <col min="2" max="2" width="10.109375" style="1" bestFit="1" customWidth="1"/>
    <col min="3" max="16384" width="8.88671875" style="1"/>
  </cols>
  <sheetData>
    <row r="1" spans="2:20" ht="14.4" thickBot="1" x14ac:dyDescent="0.3"/>
    <row r="2" spans="2:20" s="33" customFormat="1" ht="14.4" customHeight="1" thickBot="1" x14ac:dyDescent="0.35">
      <c r="B2" s="58" t="s">
        <v>10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</row>
    <row r="4" spans="2:20" ht="28.5" customHeight="1" x14ac:dyDescent="0.25">
      <c r="B4" s="71" t="s">
        <v>23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20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2:20" s="33" customFormat="1" ht="14.4" x14ac:dyDescent="0.3">
      <c r="B6" s="47" t="s">
        <v>11</v>
      </c>
      <c r="C6" s="49"/>
      <c r="D6" s="49"/>
      <c r="E6" s="49"/>
      <c r="F6" s="49"/>
      <c r="G6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2:20" s="33" customFormat="1" x14ac:dyDescent="0.3">
      <c r="B7" s="47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2:20" s="33" customFormat="1" x14ac:dyDescent="0.3">
      <c r="B8" s="47" t="s">
        <v>12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9" spans="2:20" s="33" customFormat="1" ht="15.6" x14ac:dyDescent="0.3">
      <c r="B9" s="48" t="s">
        <v>13</v>
      </c>
      <c r="C9" s="49" t="s">
        <v>15</v>
      </c>
      <c r="D9" s="47" t="s">
        <v>16</v>
      </c>
      <c r="E9" s="51"/>
      <c r="F9" s="51"/>
      <c r="G9" s="51"/>
      <c r="H9" s="51"/>
      <c r="I9" s="51"/>
      <c r="J9" s="51"/>
      <c r="K9" s="49"/>
      <c r="L9" s="49"/>
      <c r="M9" s="49"/>
      <c r="N9" s="49"/>
      <c r="O9" s="49"/>
      <c r="P9" s="49"/>
      <c r="Q9" s="49"/>
      <c r="R9" s="49"/>
    </row>
    <row r="10" spans="2:20" s="33" customFormat="1" ht="15.6" x14ac:dyDescent="0.3">
      <c r="B10" s="50" t="s">
        <v>14</v>
      </c>
      <c r="C10" s="51" t="s">
        <v>15</v>
      </c>
      <c r="D10" s="47" t="s">
        <v>17</v>
      </c>
    </row>
    <row r="11" spans="2:20" ht="15" customHeight="1" thickBo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20" ht="15" customHeight="1" thickBot="1" x14ac:dyDescent="0.3">
      <c r="B12" s="72" t="s">
        <v>1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/>
    </row>
    <row r="13" spans="2:20" ht="15" customHeight="1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20" s="33" customFormat="1" ht="28.2" thickBot="1" x14ac:dyDescent="0.35">
      <c r="C14" s="52" t="s">
        <v>21</v>
      </c>
      <c r="D14" s="53" t="s">
        <v>22</v>
      </c>
      <c r="E14" s="54">
        <v>150</v>
      </c>
      <c r="F14" s="54">
        <v>250</v>
      </c>
      <c r="G14" s="54">
        <v>350</v>
      </c>
      <c r="H14" s="55">
        <v>450</v>
      </c>
      <c r="I14" s="56">
        <v>550</v>
      </c>
      <c r="J14" s="57"/>
      <c r="K14" s="57"/>
      <c r="L14" s="57"/>
      <c r="M14" s="57"/>
      <c r="N14" s="57"/>
      <c r="O14" s="57"/>
      <c r="P14" s="57"/>
      <c r="Q14" s="57"/>
      <c r="R14" s="57"/>
    </row>
    <row r="15" spans="2:20" ht="16.2" x14ac:dyDescent="0.35">
      <c r="B15" s="3" t="s">
        <v>6</v>
      </c>
      <c r="C15" s="61" t="s">
        <v>0</v>
      </c>
      <c r="D15" s="62"/>
      <c r="E15" s="62"/>
      <c r="F15" s="62"/>
      <c r="G15" s="62"/>
      <c r="H15" s="63"/>
      <c r="I15" s="64"/>
      <c r="J15" s="9"/>
      <c r="K15" s="9"/>
      <c r="L15" s="9">
        <v>0.1</v>
      </c>
      <c r="M15" s="9"/>
      <c r="N15" s="9"/>
      <c r="O15" s="9">
        <v>0</v>
      </c>
      <c r="P15" s="9"/>
      <c r="Q15" s="9"/>
      <c r="R15" s="9"/>
    </row>
    <row r="16" spans="2:20" x14ac:dyDescent="0.25">
      <c r="B16" s="4">
        <v>1</v>
      </c>
      <c r="C16" s="16">
        <v>52.414380093205239</v>
      </c>
      <c r="D16" s="16">
        <v>64.735419080726132</v>
      </c>
      <c r="E16" s="16">
        <v>61.986440677966101</v>
      </c>
      <c r="F16" s="16">
        <v>59.114456395106124</v>
      </c>
      <c r="G16" s="16">
        <v>53.136588760124113</v>
      </c>
      <c r="H16" s="17">
        <v>66.727390486249035</v>
      </c>
      <c r="I16" s="18">
        <v>68.295850543251106</v>
      </c>
      <c r="J16" s="11"/>
      <c r="K16" s="11"/>
      <c r="L16" s="11">
        <v>0.5</v>
      </c>
      <c r="M16" s="31"/>
      <c r="N16" s="31"/>
      <c r="O16" s="11">
        <v>0</v>
      </c>
      <c r="P16" s="11"/>
      <c r="Q16" s="11"/>
      <c r="R16" s="11"/>
    </row>
    <row r="17" spans="2:18" x14ac:dyDescent="0.25">
      <c r="B17" s="4">
        <v>2</v>
      </c>
      <c r="C17" s="16">
        <v>61.714572845320362</v>
      </c>
      <c r="D17" s="16">
        <v>74.668469164413523</v>
      </c>
      <c r="E17" s="16">
        <v>71.538983050847463</v>
      </c>
      <c r="F17" s="16">
        <v>68.885901623890661</v>
      </c>
      <c r="G17" s="16">
        <v>64.081326601435038</v>
      </c>
      <c r="H17" s="17">
        <v>74.880320970059245</v>
      </c>
      <c r="I17" s="18">
        <v>75.711286723874366</v>
      </c>
      <c r="J17" s="30"/>
      <c r="K17" s="30"/>
      <c r="L17" s="30">
        <v>1</v>
      </c>
      <c r="M17" s="31"/>
      <c r="N17" s="31"/>
      <c r="O17" s="30">
        <v>0</v>
      </c>
      <c r="P17" s="30"/>
      <c r="Q17" s="30"/>
      <c r="R17" s="30"/>
    </row>
    <row r="18" spans="2:18" x14ac:dyDescent="0.25">
      <c r="B18" s="4">
        <v>4</v>
      </c>
      <c r="C18" s="16">
        <v>72.927803232754741</v>
      </c>
      <c r="D18" s="16">
        <v>82.41920947598814</v>
      </c>
      <c r="E18" s="16">
        <v>79.986440677966101</v>
      </c>
      <c r="F18" s="16">
        <v>78.221706097701983</v>
      </c>
      <c r="G18" s="16">
        <v>74.558145751111439</v>
      </c>
      <c r="H18" s="17">
        <v>82.175588373893987</v>
      </c>
      <c r="I18" s="18">
        <v>82.665021495125558</v>
      </c>
      <c r="J18" s="31"/>
      <c r="K18" s="31"/>
      <c r="L18" s="31">
        <v>2</v>
      </c>
      <c r="M18" s="31"/>
      <c r="N18" s="31"/>
      <c r="O18" s="31">
        <v>0</v>
      </c>
      <c r="P18" s="31"/>
      <c r="Q18" s="31"/>
      <c r="R18" s="31"/>
    </row>
    <row r="19" spans="2:18" x14ac:dyDescent="0.25">
      <c r="B19" s="4">
        <v>8</v>
      </c>
      <c r="C19" s="16">
        <v>88.504310661807608</v>
      </c>
      <c r="D19" s="16">
        <v>91.264323419595712</v>
      </c>
      <c r="E19" s="16">
        <v>89.776271186440681</v>
      </c>
      <c r="F19" s="16">
        <v>88.897726394486995</v>
      </c>
      <c r="G19" s="16">
        <v>86.875446518160345</v>
      </c>
      <c r="H19" s="17">
        <v>90.5916980533501</v>
      </c>
      <c r="I19" s="18">
        <v>90.860412866271588</v>
      </c>
      <c r="J19" s="31"/>
      <c r="K19" s="31"/>
      <c r="L19" s="31">
        <v>3</v>
      </c>
      <c r="M19" s="31"/>
      <c r="N19" s="31"/>
      <c r="O19" s="31">
        <v>0</v>
      </c>
      <c r="P19" s="31"/>
      <c r="Q19" s="31"/>
      <c r="R19" s="31"/>
    </row>
    <row r="20" spans="2:18" x14ac:dyDescent="0.25">
      <c r="B20" s="4">
        <v>10</v>
      </c>
      <c r="C20" s="16">
        <v>94.671322248311597</v>
      </c>
      <c r="D20" s="16">
        <v>95.719067851165178</v>
      </c>
      <c r="E20" s="16">
        <v>93.620338983050857</v>
      </c>
      <c r="F20" s="16">
        <v>93.589954768474115</v>
      </c>
      <c r="G20" s="16">
        <v>91.470036592703735</v>
      </c>
      <c r="H20" s="17">
        <v>94.756261263599271</v>
      </c>
      <c r="I20" s="18">
        <v>94.632558613924942</v>
      </c>
      <c r="J20" s="31"/>
      <c r="K20" s="31"/>
      <c r="L20" s="31">
        <v>4</v>
      </c>
      <c r="M20" s="31"/>
      <c r="N20" s="31"/>
      <c r="O20" s="31">
        <v>0</v>
      </c>
      <c r="P20" s="31"/>
      <c r="Q20" s="31"/>
      <c r="R20" s="31"/>
    </row>
    <row r="21" spans="2:18" x14ac:dyDescent="0.25">
      <c r="B21" s="4">
        <v>12.5</v>
      </c>
      <c r="C21" s="16">
        <v>99.130362512241518</v>
      </c>
      <c r="D21" s="16">
        <v>98.892751384060759</v>
      </c>
      <c r="E21" s="16">
        <v>99.064406779661027</v>
      </c>
      <c r="F21" s="16">
        <v>97.881033509863911</v>
      </c>
      <c r="G21" s="16">
        <v>96.621962071492717</v>
      </c>
      <c r="H21" s="17">
        <v>98.800833214552739</v>
      </c>
      <c r="I21" s="18">
        <v>98.613678538993355</v>
      </c>
      <c r="J21" s="31"/>
      <c r="K21" s="31"/>
      <c r="L21" s="31">
        <v>5</v>
      </c>
      <c r="M21" s="31"/>
      <c r="N21" s="31"/>
      <c r="O21" s="31">
        <v>0</v>
      </c>
      <c r="P21" s="31"/>
      <c r="Q21" s="31"/>
      <c r="R21" s="31"/>
    </row>
    <row r="22" spans="2:18" x14ac:dyDescent="0.25">
      <c r="B22" s="4">
        <v>16</v>
      </c>
      <c r="C22" s="16">
        <v>100.00000000000001</v>
      </c>
      <c r="D22" s="16">
        <v>99.999999999999986</v>
      </c>
      <c r="E22" s="16">
        <v>100.00000000000001</v>
      </c>
      <c r="F22" s="16">
        <v>99.554820936639146</v>
      </c>
      <c r="G22" s="16">
        <v>97.988128948798504</v>
      </c>
      <c r="H22" s="17">
        <v>99.977214209219113</v>
      </c>
      <c r="I22" s="18">
        <v>99.999999999999986</v>
      </c>
      <c r="J22" s="30"/>
      <c r="K22" s="30"/>
      <c r="L22" s="30">
        <v>6</v>
      </c>
      <c r="M22" s="31"/>
      <c r="N22" s="31"/>
      <c r="O22" s="30">
        <v>0</v>
      </c>
      <c r="P22" s="30"/>
      <c r="Q22" s="30"/>
      <c r="R22" s="30"/>
    </row>
    <row r="23" spans="2:18" x14ac:dyDescent="0.25">
      <c r="B23" s="4">
        <v>20</v>
      </c>
      <c r="C23" s="16"/>
      <c r="D23" s="16"/>
      <c r="E23" s="16"/>
      <c r="F23" s="16">
        <v>99.810468319559263</v>
      </c>
      <c r="G23" s="16">
        <v>98.8545323611486</v>
      </c>
      <c r="H23" s="17">
        <v>100.04557158156172</v>
      </c>
      <c r="I23" s="18"/>
      <c r="J23" s="30"/>
      <c r="K23" s="30"/>
      <c r="L23" s="30">
        <v>8</v>
      </c>
      <c r="M23" s="31"/>
      <c r="N23" s="31"/>
      <c r="O23" s="30">
        <v>0</v>
      </c>
      <c r="P23" s="30"/>
      <c r="Q23" s="30"/>
      <c r="R23" s="30"/>
    </row>
    <row r="24" spans="2:18" x14ac:dyDescent="0.25">
      <c r="B24" s="4">
        <v>25</v>
      </c>
      <c r="C24" s="5"/>
      <c r="D24" s="5"/>
      <c r="E24" s="5"/>
      <c r="F24" s="5">
        <v>100.00000000000003</v>
      </c>
      <c r="G24" s="5">
        <v>99.412638401296235</v>
      </c>
      <c r="H24" s="6"/>
      <c r="I24" s="7"/>
      <c r="J24" s="11"/>
      <c r="K24" s="11"/>
      <c r="L24" s="11">
        <v>10</v>
      </c>
      <c r="M24" s="31"/>
      <c r="N24" s="31"/>
      <c r="O24" s="11">
        <v>0</v>
      </c>
      <c r="P24" s="11"/>
      <c r="Q24" s="11"/>
      <c r="R24" s="11"/>
    </row>
    <row r="25" spans="2:18" x14ac:dyDescent="0.25">
      <c r="B25" s="4">
        <v>30</v>
      </c>
      <c r="C25" s="5"/>
      <c r="D25" s="5"/>
      <c r="E25" s="5"/>
      <c r="F25" s="5"/>
      <c r="G25" s="5">
        <v>99.707444414438726</v>
      </c>
      <c r="H25" s="6"/>
      <c r="I25" s="7"/>
      <c r="J25" s="11"/>
      <c r="K25" s="11"/>
      <c r="L25" s="11">
        <v>20</v>
      </c>
      <c r="M25" s="31"/>
      <c r="N25" s="31"/>
      <c r="O25" s="11">
        <v>0</v>
      </c>
      <c r="P25" s="11"/>
      <c r="Q25" s="11"/>
      <c r="R25" s="11"/>
    </row>
    <row r="26" spans="2:18" ht="14.4" thickBot="1" x14ac:dyDescent="0.3">
      <c r="B26" s="37">
        <v>45</v>
      </c>
      <c r="C26" s="12"/>
      <c r="D26" s="12"/>
      <c r="E26" s="12"/>
      <c r="F26" s="12"/>
      <c r="G26" s="12">
        <v>99.999999999999986</v>
      </c>
      <c r="H26" s="13"/>
      <c r="I26" s="14"/>
      <c r="J26" s="11"/>
      <c r="K26" s="11"/>
      <c r="L26" s="11">
        <v>30</v>
      </c>
      <c r="M26" s="31"/>
      <c r="N26" s="31"/>
      <c r="O26" s="11">
        <v>0</v>
      </c>
      <c r="P26" s="11"/>
      <c r="Q26" s="11"/>
      <c r="R26" s="11"/>
    </row>
    <row r="27" spans="2:18" ht="16.8" thickBot="1" x14ac:dyDescent="0.4">
      <c r="B27" s="35" t="s">
        <v>7</v>
      </c>
      <c r="C27" s="38">
        <v>8.6005708848715408</v>
      </c>
      <c r="D27" s="39">
        <v>7.4282387190684247</v>
      </c>
      <c r="E27" s="39">
        <v>8.1164021164021136</v>
      </c>
      <c r="F27" s="39">
        <v>8.5202172926293702</v>
      </c>
      <c r="G27" s="39">
        <v>9.2175883481636927</v>
      </c>
      <c r="H27" s="40">
        <v>7.7052284623149632</v>
      </c>
      <c r="I27" s="41">
        <v>7.5826043985681153</v>
      </c>
      <c r="J27" s="11"/>
      <c r="K27" s="11"/>
      <c r="L27" s="11"/>
      <c r="M27" s="31"/>
      <c r="N27" s="31"/>
      <c r="O27" s="11"/>
      <c r="P27" s="11"/>
      <c r="Q27" s="11"/>
      <c r="R27" s="11"/>
    </row>
    <row r="28" spans="2:18" ht="42" thickBot="1" x14ac:dyDescent="0.3">
      <c r="B28" s="42" t="s">
        <v>9</v>
      </c>
      <c r="C28" s="43">
        <v>45.913822411454511</v>
      </c>
      <c r="D28" s="44">
        <v>54.667269757312113</v>
      </c>
      <c r="E28" s="44">
        <v>49.63357038162966</v>
      </c>
      <c r="F28" s="44">
        <v>48.157492247801734</v>
      </c>
      <c r="G28" s="44">
        <v>43.005782118329442</v>
      </c>
      <c r="H28" s="45">
        <v>51.859684283275705</v>
      </c>
      <c r="I28" s="46">
        <v>50.684763501601232</v>
      </c>
      <c r="J28" s="31"/>
      <c r="K28" s="31"/>
      <c r="L28" s="31"/>
      <c r="M28" s="31"/>
      <c r="N28" s="31"/>
      <c r="O28" s="31"/>
      <c r="P28" s="31"/>
      <c r="Q28" s="31"/>
      <c r="R28" s="31"/>
    </row>
    <row r="30" spans="2:18" ht="14.4" thickBot="1" x14ac:dyDescent="0.3">
      <c r="B30" s="65" t="s">
        <v>2</v>
      </c>
      <c r="C30" s="66"/>
      <c r="D30" s="66"/>
      <c r="E30" s="66"/>
      <c r="F30" s="66"/>
      <c r="G30" s="66"/>
      <c r="H30" s="66"/>
      <c r="I30" s="67"/>
    </row>
    <row r="31" spans="2:18" ht="14.4" thickBot="1" x14ac:dyDescent="0.3"/>
    <row r="32" spans="2:18" ht="28.2" thickBot="1" x14ac:dyDescent="0.3">
      <c r="C32" s="52" t="s">
        <v>21</v>
      </c>
      <c r="D32" s="53" t="s">
        <v>22</v>
      </c>
      <c r="E32" s="54">
        <v>150</v>
      </c>
      <c r="F32" s="54">
        <v>250</v>
      </c>
      <c r="G32" s="54">
        <v>350</v>
      </c>
      <c r="H32" s="55">
        <v>450</v>
      </c>
      <c r="I32" s="56">
        <v>550</v>
      </c>
    </row>
    <row r="33" spans="2:18" ht="16.2" x14ac:dyDescent="0.35">
      <c r="B33" s="3" t="s">
        <v>6</v>
      </c>
      <c r="C33" s="61" t="s">
        <v>3</v>
      </c>
      <c r="D33" s="62"/>
      <c r="E33" s="62"/>
      <c r="F33" s="62"/>
      <c r="G33" s="62"/>
      <c r="H33" s="63"/>
      <c r="I33" s="64"/>
      <c r="J33" s="9"/>
      <c r="K33" s="9"/>
      <c r="L33" s="9"/>
      <c r="M33" s="9"/>
      <c r="N33" s="9"/>
      <c r="O33" s="9"/>
      <c r="P33" s="9"/>
      <c r="Q33" s="9"/>
      <c r="R33" s="9"/>
    </row>
    <row r="34" spans="2:18" x14ac:dyDescent="0.25">
      <c r="B34" s="4">
        <v>1</v>
      </c>
      <c r="C34" s="16">
        <v>0.35802782837485836</v>
      </c>
      <c r="D34" s="16"/>
      <c r="E34" s="16"/>
      <c r="F34" s="16">
        <v>6.5392497835358654</v>
      </c>
      <c r="G34" s="16">
        <v>2.5222220304454837</v>
      </c>
      <c r="H34" s="17">
        <v>3.9274725150958574</v>
      </c>
      <c r="I34" s="18">
        <v>2.0141459894904159</v>
      </c>
      <c r="J34" s="10"/>
      <c r="K34" s="10"/>
      <c r="L34" s="10"/>
      <c r="M34" s="10"/>
      <c r="N34" s="10"/>
      <c r="O34" s="10"/>
      <c r="P34" s="10"/>
      <c r="Q34" s="10"/>
      <c r="R34" s="10"/>
    </row>
    <row r="35" spans="2:18" x14ac:dyDescent="0.25">
      <c r="B35" s="4">
        <v>2</v>
      </c>
      <c r="C35" s="16">
        <v>0.39673849065486877</v>
      </c>
      <c r="D35" s="16"/>
      <c r="E35" s="16"/>
      <c r="F35" s="16">
        <v>6.6974718718245327</v>
      </c>
      <c r="G35" s="16">
        <v>5.2844051863661861</v>
      </c>
      <c r="H35" s="17">
        <v>2.7017715135003755</v>
      </c>
      <c r="I35" s="18">
        <v>1.3673060207093926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2:18" x14ac:dyDescent="0.25">
      <c r="B36" s="4">
        <v>4</v>
      </c>
      <c r="C36" s="16">
        <v>0.55431154029153618</v>
      </c>
      <c r="D36" s="16"/>
      <c r="E36" s="16"/>
      <c r="F36" s="16">
        <v>5.5671606431565124</v>
      </c>
      <c r="G36" s="16">
        <v>6.6402413492751009</v>
      </c>
      <c r="H36" s="17">
        <v>1.589082119194444</v>
      </c>
      <c r="I36" s="18">
        <v>0.80274472581567125</v>
      </c>
      <c r="J36" s="10"/>
      <c r="K36" s="10"/>
      <c r="L36" s="10"/>
      <c r="M36" s="10"/>
      <c r="N36" s="10"/>
      <c r="O36" s="10"/>
      <c r="P36" s="10"/>
      <c r="Q36" s="10"/>
      <c r="R36" s="10"/>
    </row>
    <row r="37" spans="2:18" x14ac:dyDescent="0.25">
      <c r="B37" s="4">
        <v>8</v>
      </c>
      <c r="C37" s="16">
        <v>0.46164134898198483</v>
      </c>
      <c r="D37" s="16"/>
      <c r="E37" s="16"/>
      <c r="F37" s="16">
        <v>2.6497925101894566</v>
      </c>
      <c r="G37" s="16">
        <v>6.0085818138665417</v>
      </c>
      <c r="H37" s="17">
        <v>1.2417766643283272</v>
      </c>
      <c r="I37" s="18">
        <v>0.8258718212212699</v>
      </c>
      <c r="J37" s="10"/>
      <c r="K37" s="10"/>
      <c r="L37" s="10"/>
      <c r="M37" s="10"/>
      <c r="N37" s="10"/>
      <c r="O37" s="10"/>
      <c r="P37" s="10"/>
      <c r="Q37" s="10"/>
      <c r="R37" s="10"/>
    </row>
    <row r="38" spans="2:18" x14ac:dyDescent="0.25">
      <c r="B38" s="4">
        <v>10</v>
      </c>
      <c r="C38" s="16">
        <v>0.30954664713122781</v>
      </c>
      <c r="D38" s="16"/>
      <c r="E38" s="16"/>
      <c r="F38" s="16">
        <v>3.0775580742592155</v>
      </c>
      <c r="G38" s="16">
        <v>4.945596949171474</v>
      </c>
      <c r="H38" s="17">
        <v>0.90158903719968464</v>
      </c>
      <c r="I38" s="18">
        <v>0.71031271108084582</v>
      </c>
      <c r="J38" s="10"/>
      <c r="K38" s="10"/>
      <c r="L38" s="10"/>
      <c r="M38" s="10"/>
      <c r="N38" s="10"/>
      <c r="O38" s="10"/>
      <c r="P38" s="10"/>
      <c r="Q38" s="10"/>
      <c r="R38" s="10"/>
    </row>
    <row r="39" spans="2:18" x14ac:dyDescent="0.25">
      <c r="B39" s="4">
        <v>12.5</v>
      </c>
      <c r="C39" s="16">
        <v>0.32330531377353111</v>
      </c>
      <c r="D39" s="16"/>
      <c r="E39" s="16"/>
      <c r="F39" s="16">
        <v>1.8016946668886789</v>
      </c>
      <c r="G39" s="16">
        <v>4.0618756550736066</v>
      </c>
      <c r="H39" s="17">
        <v>0.29432132327301019</v>
      </c>
      <c r="I39" s="18">
        <v>0.79637861983412961</v>
      </c>
      <c r="J39" s="10"/>
      <c r="K39" s="10"/>
      <c r="L39" s="10"/>
      <c r="M39" s="10"/>
      <c r="N39" s="10"/>
      <c r="O39" s="10"/>
      <c r="P39" s="10"/>
      <c r="Q39" s="10"/>
      <c r="R39" s="10"/>
    </row>
    <row r="40" spans="2:18" x14ac:dyDescent="0.25">
      <c r="B40" s="4">
        <v>16</v>
      </c>
      <c r="C40" s="16">
        <v>0</v>
      </c>
      <c r="D40" s="16"/>
      <c r="E40" s="16"/>
      <c r="F40" s="16">
        <v>0.89035812672176462</v>
      </c>
      <c r="G40" s="16">
        <v>3.5781910605997496</v>
      </c>
      <c r="H40" s="17">
        <v>4.5571581561759444E-2</v>
      </c>
      <c r="I40" s="18">
        <v>0</v>
      </c>
      <c r="J40" s="10"/>
      <c r="K40" s="10"/>
      <c r="L40" s="10"/>
      <c r="M40" s="10"/>
      <c r="N40" s="10"/>
      <c r="O40" s="10"/>
      <c r="P40" s="10"/>
      <c r="Q40" s="10"/>
      <c r="R40" s="10"/>
    </row>
    <row r="41" spans="2:18" x14ac:dyDescent="0.25">
      <c r="B41" s="4">
        <v>20</v>
      </c>
      <c r="C41" s="16"/>
      <c r="D41" s="16"/>
      <c r="E41" s="16"/>
      <c r="F41" s="16">
        <v>0.37906336088154546</v>
      </c>
      <c r="G41" s="16">
        <v>2.2909352777027436</v>
      </c>
      <c r="H41" s="17"/>
      <c r="I41" s="18"/>
      <c r="J41" s="10"/>
      <c r="K41" s="10"/>
      <c r="L41" s="10"/>
      <c r="M41" s="10"/>
      <c r="N41" s="10"/>
      <c r="O41" s="10"/>
      <c r="P41" s="10"/>
      <c r="Q41" s="10"/>
      <c r="R41" s="10"/>
    </row>
    <row r="42" spans="2:18" x14ac:dyDescent="0.25">
      <c r="B42" s="4">
        <v>25</v>
      </c>
      <c r="C42" s="5"/>
      <c r="D42" s="5"/>
      <c r="E42" s="5"/>
      <c r="F42" s="5">
        <v>0</v>
      </c>
      <c r="G42" s="5">
        <v>1.1747231974074879</v>
      </c>
      <c r="H42" s="6"/>
      <c r="I42" s="7"/>
      <c r="J42" s="9"/>
      <c r="K42" s="9"/>
      <c r="L42" s="9"/>
      <c r="M42" s="9"/>
      <c r="N42" s="9"/>
      <c r="O42" s="9"/>
      <c r="P42" s="9"/>
      <c r="Q42" s="9"/>
      <c r="R42" s="9"/>
    </row>
    <row r="43" spans="2:18" x14ac:dyDescent="0.25">
      <c r="B43" s="4">
        <v>30</v>
      </c>
      <c r="C43" s="5"/>
      <c r="D43" s="5"/>
      <c r="E43" s="5"/>
      <c r="F43" s="5"/>
      <c r="G43" s="5">
        <v>0.58511117112249167</v>
      </c>
      <c r="H43" s="6"/>
      <c r="I43" s="7"/>
      <c r="J43" s="11"/>
      <c r="K43" s="11"/>
      <c r="L43" s="11"/>
      <c r="M43" s="31"/>
      <c r="N43" s="31"/>
      <c r="O43" s="11"/>
      <c r="P43" s="11"/>
      <c r="Q43" s="11"/>
      <c r="R43" s="11"/>
    </row>
    <row r="44" spans="2:18" ht="14.4" thickBot="1" x14ac:dyDescent="0.3">
      <c r="B44" s="37">
        <v>45</v>
      </c>
      <c r="C44" s="12"/>
      <c r="D44" s="12"/>
      <c r="E44" s="12"/>
      <c r="F44" s="12"/>
      <c r="G44" s="12">
        <v>0</v>
      </c>
      <c r="H44" s="13"/>
      <c r="I44" s="14"/>
      <c r="J44" s="11"/>
      <c r="K44" s="11"/>
      <c r="L44" s="11"/>
      <c r="M44" s="31"/>
      <c r="N44" s="31"/>
      <c r="O44" s="11"/>
      <c r="P44" s="11"/>
      <c r="Q44" s="11"/>
      <c r="R44" s="11"/>
    </row>
    <row r="45" spans="2:18" ht="16.8" thickBot="1" x14ac:dyDescent="0.4">
      <c r="B45" s="35" t="s">
        <v>7</v>
      </c>
      <c r="C45" s="38">
        <v>0.1090085377472505</v>
      </c>
      <c r="D45" s="39"/>
      <c r="E45" s="39"/>
      <c r="F45" s="39">
        <v>0.70317968710367218</v>
      </c>
      <c r="G45" s="39">
        <v>1.8924319026067433</v>
      </c>
      <c r="H45" s="40">
        <v>0.53599769308419098</v>
      </c>
      <c r="I45" s="41">
        <v>0.27459758425806768</v>
      </c>
      <c r="J45" s="11"/>
      <c r="K45" s="11"/>
      <c r="L45" s="11"/>
      <c r="M45" s="31"/>
      <c r="N45" s="31"/>
      <c r="O45" s="11"/>
      <c r="P45" s="11"/>
      <c r="Q45" s="11"/>
      <c r="R45" s="11"/>
    </row>
    <row r="46" spans="2:18" ht="42" thickBot="1" x14ac:dyDescent="0.3">
      <c r="B46" s="42" t="s">
        <v>9</v>
      </c>
      <c r="C46" s="43">
        <v>0.2527340816307273</v>
      </c>
      <c r="D46" s="44"/>
      <c r="E46" s="44"/>
      <c r="F46" s="44">
        <v>4.8664916657041672</v>
      </c>
      <c r="G46" s="44">
        <v>2.1892876951642108</v>
      </c>
      <c r="H46" s="45">
        <v>2.833601622278799</v>
      </c>
      <c r="I46" s="46">
        <v>0.74515792218649324</v>
      </c>
      <c r="J46" s="31"/>
      <c r="K46" s="31"/>
      <c r="L46" s="31"/>
      <c r="M46" s="31"/>
      <c r="N46" s="31"/>
      <c r="O46" s="31"/>
      <c r="P46" s="31"/>
      <c r="Q46" s="31"/>
      <c r="R46" s="31"/>
    </row>
    <row r="47" spans="2:18" ht="14.4" thickBot="1" x14ac:dyDescent="0.3">
      <c r="J47" s="11"/>
      <c r="K47" s="11"/>
      <c r="L47" s="11"/>
      <c r="M47" s="31"/>
      <c r="N47" s="31"/>
      <c r="O47" s="11"/>
      <c r="P47" s="11"/>
      <c r="Q47" s="11"/>
      <c r="R47" s="11"/>
    </row>
    <row r="48" spans="2:18" ht="28.2" thickBot="1" x14ac:dyDescent="0.3">
      <c r="C48" s="52" t="s">
        <v>21</v>
      </c>
      <c r="D48" s="53" t="s">
        <v>22</v>
      </c>
      <c r="E48" s="54">
        <v>150</v>
      </c>
      <c r="F48" s="54">
        <v>250</v>
      </c>
      <c r="G48" s="54">
        <v>350</v>
      </c>
      <c r="H48" s="55">
        <v>450</v>
      </c>
      <c r="I48" s="56">
        <v>550</v>
      </c>
    </row>
    <row r="49" spans="2:18" ht="16.2" x14ac:dyDescent="0.35">
      <c r="B49" s="3" t="s">
        <v>6</v>
      </c>
      <c r="C49" s="61" t="s">
        <v>4</v>
      </c>
      <c r="D49" s="62"/>
      <c r="E49" s="62"/>
      <c r="F49" s="62"/>
      <c r="G49" s="62"/>
      <c r="H49" s="63"/>
      <c r="I49" s="64"/>
      <c r="J49" s="9"/>
      <c r="K49" s="9"/>
      <c r="L49" s="9"/>
      <c r="M49" s="9"/>
      <c r="N49" s="9"/>
      <c r="P49" s="9"/>
      <c r="Q49" s="9"/>
      <c r="R49" s="9"/>
    </row>
    <row r="50" spans="2:18" x14ac:dyDescent="0.25">
      <c r="B50" s="4">
        <v>1</v>
      </c>
      <c r="C50" s="16">
        <v>0.32687517843952207</v>
      </c>
      <c r="D50" s="16"/>
      <c r="E50" s="16"/>
      <c r="F50" s="16">
        <v>3.4425293919681721</v>
      </c>
      <c r="G50" s="16">
        <v>2.7931714285798535</v>
      </c>
      <c r="H50" s="17">
        <v>2.7825526955691373</v>
      </c>
      <c r="I50" s="18">
        <v>1.3822387610064197</v>
      </c>
      <c r="J50" s="10"/>
      <c r="K50" s="10"/>
      <c r="L50" s="10"/>
      <c r="M50" s="10"/>
      <c r="N50" s="10"/>
      <c r="O50" s="10"/>
      <c r="P50" s="10"/>
      <c r="Q50" s="10"/>
      <c r="R50" s="10"/>
    </row>
    <row r="51" spans="2:18" x14ac:dyDescent="0.25">
      <c r="B51" s="4">
        <v>2</v>
      </c>
      <c r="C51" s="16">
        <v>0.34198880191358683</v>
      </c>
      <c r="D51" s="16"/>
      <c r="E51" s="16"/>
      <c r="F51" s="16">
        <v>4.0223847799709773</v>
      </c>
      <c r="G51" s="16">
        <v>4.0925041636366046</v>
      </c>
      <c r="H51" s="17">
        <v>1.9733722117589281</v>
      </c>
      <c r="I51" s="18">
        <v>1.183832694609535</v>
      </c>
      <c r="J51" s="10"/>
      <c r="K51" s="10"/>
      <c r="L51" s="10"/>
      <c r="M51" s="10"/>
      <c r="N51" s="10"/>
      <c r="O51" s="10"/>
      <c r="P51" s="10"/>
      <c r="Q51" s="10"/>
      <c r="R51" s="10"/>
    </row>
    <row r="52" spans="2:18" x14ac:dyDescent="0.25">
      <c r="B52" s="4">
        <v>4</v>
      </c>
      <c r="C52" s="16">
        <v>0.31704916119218751</v>
      </c>
      <c r="D52" s="16"/>
      <c r="E52" s="16"/>
      <c r="F52" s="16">
        <v>3.4422788848670791</v>
      </c>
      <c r="G52" s="16">
        <v>6.4637520591075344</v>
      </c>
      <c r="H52" s="17">
        <v>1.2406048079241856</v>
      </c>
      <c r="I52" s="18">
        <v>0.56446967829084826</v>
      </c>
      <c r="J52" s="10"/>
      <c r="K52" s="10"/>
      <c r="L52" s="10"/>
      <c r="M52" s="10"/>
      <c r="N52" s="10"/>
      <c r="O52" s="10"/>
      <c r="P52" s="10"/>
      <c r="Q52" s="10"/>
      <c r="R52" s="10"/>
    </row>
    <row r="53" spans="2:18" x14ac:dyDescent="0.25">
      <c r="B53" s="4">
        <v>8</v>
      </c>
      <c r="C53" s="16">
        <v>0.50805827145036631</v>
      </c>
      <c r="D53" s="16"/>
      <c r="E53" s="16"/>
      <c r="F53" s="16">
        <v>1.5018445360574049</v>
      </c>
      <c r="G53" s="16">
        <v>4.9466675667274558</v>
      </c>
      <c r="H53" s="17">
        <v>1.1341542193771659</v>
      </c>
      <c r="I53" s="18">
        <v>0.62412773748545192</v>
      </c>
      <c r="J53" s="10"/>
      <c r="K53" s="10"/>
      <c r="L53" s="10"/>
      <c r="M53" s="10"/>
      <c r="N53" s="10"/>
      <c r="O53" s="10"/>
      <c r="P53" s="10"/>
      <c r="Q53" s="10"/>
      <c r="R53" s="10"/>
    </row>
    <row r="54" spans="2:18" x14ac:dyDescent="0.25">
      <c r="B54" s="4">
        <v>10</v>
      </c>
      <c r="C54" s="16">
        <v>0.41996589370623383</v>
      </c>
      <c r="D54" s="16"/>
      <c r="E54" s="16"/>
      <c r="F54" s="16">
        <v>2.138148401864413</v>
      </c>
      <c r="G54" s="16">
        <v>3.8327479436574379</v>
      </c>
      <c r="H54" s="17">
        <v>0.46390919094618255</v>
      </c>
      <c r="I54" s="18">
        <v>0.61295392130722348</v>
      </c>
      <c r="J54" s="10"/>
      <c r="K54" s="10"/>
      <c r="L54" s="10"/>
      <c r="M54" s="10"/>
      <c r="N54" s="10"/>
      <c r="O54" s="10"/>
      <c r="P54" s="10"/>
      <c r="Q54" s="10"/>
      <c r="R54" s="10"/>
    </row>
    <row r="55" spans="2:18" x14ac:dyDescent="0.25">
      <c r="B55" s="4">
        <v>12.5</v>
      </c>
      <c r="C55" s="16">
        <v>0.23704011737893893</v>
      </c>
      <c r="D55" s="16"/>
      <c r="E55" s="16"/>
      <c r="F55" s="16">
        <v>1.0731096920669216</v>
      </c>
      <c r="G55" s="16">
        <v>2.4791463361850248</v>
      </c>
      <c r="H55" s="17">
        <v>0.32558723999271422</v>
      </c>
      <c r="I55" s="18">
        <v>0.69651282727278385</v>
      </c>
      <c r="J55" s="10"/>
      <c r="K55" s="10"/>
      <c r="L55" s="10"/>
      <c r="M55" s="10"/>
      <c r="N55" s="10"/>
      <c r="O55" s="10"/>
      <c r="P55" s="10"/>
      <c r="Q55" s="10"/>
      <c r="R55" s="10"/>
    </row>
    <row r="56" spans="2:18" x14ac:dyDescent="0.25">
      <c r="B56" s="4">
        <v>16</v>
      </c>
      <c r="C56" s="16">
        <v>0</v>
      </c>
      <c r="D56" s="16"/>
      <c r="E56" s="16"/>
      <c r="F56" s="16">
        <v>0.4451790633608681</v>
      </c>
      <c r="G56" s="16">
        <v>2.0118710512014815</v>
      </c>
      <c r="H56" s="17">
        <v>2.2785790780886828E-2</v>
      </c>
      <c r="I56" s="18">
        <v>0</v>
      </c>
      <c r="J56" s="10"/>
      <c r="K56" s="10"/>
      <c r="L56" s="10"/>
      <c r="M56" s="10"/>
      <c r="N56" s="10"/>
      <c r="O56" s="10"/>
      <c r="P56" s="10"/>
      <c r="Q56" s="10"/>
      <c r="R56" s="10"/>
    </row>
    <row r="57" spans="2:18" x14ac:dyDescent="0.25">
      <c r="B57" s="4">
        <v>20</v>
      </c>
      <c r="C57" s="16"/>
      <c r="D57" s="16"/>
      <c r="E57" s="16"/>
      <c r="F57" s="16">
        <v>0.18953168044075142</v>
      </c>
      <c r="G57" s="16">
        <v>1.145467638851386</v>
      </c>
      <c r="H57" s="17"/>
      <c r="I57" s="18"/>
      <c r="J57" s="10"/>
      <c r="K57" s="10"/>
      <c r="L57" s="10"/>
      <c r="M57" s="10"/>
      <c r="N57" s="10"/>
      <c r="O57" s="10"/>
      <c r="P57" s="10"/>
      <c r="Q57" s="10"/>
      <c r="R57" s="10"/>
    </row>
    <row r="58" spans="2:18" x14ac:dyDescent="0.25">
      <c r="B58" s="4">
        <v>25</v>
      </c>
      <c r="C58" s="5"/>
      <c r="D58" s="5"/>
      <c r="E58" s="5"/>
      <c r="F58" s="5">
        <v>0</v>
      </c>
      <c r="G58" s="5">
        <v>0.58736159870375104</v>
      </c>
      <c r="H58" s="6"/>
      <c r="I58" s="7"/>
      <c r="J58" s="9"/>
      <c r="K58" s="9"/>
      <c r="L58" s="9"/>
      <c r="M58" s="9"/>
      <c r="N58" s="9"/>
      <c r="O58" s="9"/>
      <c r="P58" s="9"/>
      <c r="Q58" s="9"/>
      <c r="R58" s="9"/>
    </row>
    <row r="59" spans="2:18" x14ac:dyDescent="0.25">
      <c r="B59" s="4">
        <v>30</v>
      </c>
      <c r="C59" s="5"/>
      <c r="D59" s="5"/>
      <c r="E59" s="5"/>
      <c r="F59" s="5"/>
      <c r="G59" s="5">
        <v>0.29255558556126005</v>
      </c>
      <c r="H59" s="6"/>
      <c r="I59" s="7"/>
      <c r="J59" s="11"/>
      <c r="K59" s="11"/>
      <c r="L59" s="11"/>
      <c r="M59" s="31"/>
      <c r="N59" s="31"/>
      <c r="O59" s="11"/>
      <c r="P59" s="11"/>
      <c r="Q59" s="11"/>
      <c r="R59" s="11"/>
    </row>
    <row r="60" spans="2:18" ht="14.4" thickBot="1" x14ac:dyDescent="0.3">
      <c r="B60" s="37">
        <v>45</v>
      </c>
      <c r="C60" s="12"/>
      <c r="D60" s="12"/>
      <c r="E60" s="12"/>
      <c r="F60" s="12"/>
      <c r="G60" s="12">
        <v>0</v>
      </c>
      <c r="H60" s="13"/>
      <c r="I60" s="14"/>
      <c r="J60" s="11"/>
      <c r="K60" s="11"/>
      <c r="L60" s="11"/>
      <c r="M60" s="31"/>
      <c r="N60" s="31"/>
      <c r="O60" s="11"/>
      <c r="P60" s="11"/>
      <c r="Q60" s="11"/>
      <c r="R60" s="11"/>
    </row>
    <row r="61" spans="2:18" ht="16.8" thickBot="1" x14ac:dyDescent="0.4">
      <c r="B61" s="35" t="s">
        <v>7</v>
      </c>
      <c r="C61" s="38">
        <v>0.12231352083320601</v>
      </c>
      <c r="D61" s="39"/>
      <c r="E61" s="39"/>
      <c r="F61" s="39">
        <v>1.2394726298512477</v>
      </c>
      <c r="G61" s="39">
        <v>2.2220089672725525</v>
      </c>
      <c r="H61" s="40">
        <v>0.58339065756365471</v>
      </c>
      <c r="I61" s="41">
        <v>0.39962622525042946</v>
      </c>
      <c r="J61" s="11"/>
      <c r="K61" s="11"/>
      <c r="L61" s="11"/>
      <c r="M61" s="31"/>
      <c r="N61" s="31"/>
      <c r="O61" s="11"/>
      <c r="P61" s="11"/>
      <c r="Q61" s="11"/>
      <c r="R61" s="11"/>
    </row>
    <row r="62" spans="2:18" ht="42" thickBot="1" x14ac:dyDescent="0.3">
      <c r="B62" s="42" t="s">
        <v>9</v>
      </c>
      <c r="C62" s="43">
        <v>0.26843022241101977</v>
      </c>
      <c r="D62" s="44"/>
      <c r="E62" s="44"/>
      <c r="F62" s="44">
        <v>2.4932788339001135</v>
      </c>
      <c r="G62" s="44">
        <v>2.3864008117423481</v>
      </c>
      <c r="H62" s="45">
        <v>2.1018308515315951</v>
      </c>
      <c r="I62" s="46">
        <v>1.1241930393208932</v>
      </c>
      <c r="J62" s="11"/>
      <c r="K62" s="11"/>
      <c r="L62" s="11"/>
      <c r="M62" s="31"/>
      <c r="N62" s="31"/>
      <c r="O62" s="11"/>
      <c r="P62" s="11"/>
      <c r="Q62" s="11"/>
      <c r="R62" s="11"/>
    </row>
    <row r="63" spans="2:18" x14ac:dyDescent="0.25">
      <c r="B63" s="15"/>
      <c r="J63" s="11"/>
      <c r="K63" s="11"/>
      <c r="L63" s="11"/>
      <c r="M63" s="31"/>
      <c r="N63" s="31"/>
      <c r="O63" s="11"/>
      <c r="P63" s="11"/>
      <c r="Q63" s="11"/>
      <c r="R63" s="11"/>
    </row>
    <row r="85" spans="2:20" ht="14.4" thickBot="1" x14ac:dyDescent="0.3"/>
    <row r="86" spans="2:20" ht="16.8" thickBot="1" x14ac:dyDescent="0.4">
      <c r="B86" s="68" t="s">
        <v>5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70"/>
    </row>
    <row r="87" spans="2:20" ht="14.4" thickBot="1" x14ac:dyDescent="0.3"/>
    <row r="88" spans="2:20" ht="28.2" thickBot="1" x14ac:dyDescent="0.3">
      <c r="C88" s="52" t="s">
        <v>21</v>
      </c>
      <c r="D88" s="53" t="s">
        <v>22</v>
      </c>
      <c r="E88" s="54">
        <v>150</v>
      </c>
      <c r="F88" s="54">
        <v>250</v>
      </c>
      <c r="G88" s="54">
        <v>350</v>
      </c>
      <c r="H88" s="55">
        <v>450</v>
      </c>
      <c r="I88" s="56">
        <v>550</v>
      </c>
    </row>
    <row r="89" spans="2:20" ht="16.2" x14ac:dyDescent="0.35">
      <c r="B89" s="3" t="s">
        <v>8</v>
      </c>
      <c r="C89" s="61" t="s">
        <v>19</v>
      </c>
      <c r="D89" s="62"/>
      <c r="E89" s="62"/>
      <c r="F89" s="62"/>
      <c r="G89" s="62"/>
      <c r="H89" s="63"/>
      <c r="I89" s="64"/>
      <c r="K89" s="9">
        <v>0.1</v>
      </c>
      <c r="L89" s="9">
        <v>0</v>
      </c>
      <c r="M89" s="9"/>
      <c r="N89" s="9"/>
    </row>
    <row r="90" spans="2:20" x14ac:dyDescent="0.25">
      <c r="B90" s="4">
        <v>0.5</v>
      </c>
      <c r="C90" s="19">
        <v>52.414380093205239</v>
      </c>
      <c r="D90" s="32">
        <v>64.735419080726132</v>
      </c>
      <c r="E90" s="32">
        <v>61.986440677966101</v>
      </c>
      <c r="F90" s="32">
        <v>59.114456395106124</v>
      </c>
      <c r="G90" s="32">
        <v>53.136588760124113</v>
      </c>
      <c r="H90" s="20">
        <v>66.727390486249035</v>
      </c>
      <c r="I90" s="21">
        <v>68.295850543251106</v>
      </c>
      <c r="K90" s="31">
        <v>0.5</v>
      </c>
      <c r="L90" s="31">
        <v>0</v>
      </c>
      <c r="M90" s="31"/>
      <c r="N90" s="31"/>
    </row>
    <row r="91" spans="2:20" x14ac:dyDescent="0.25">
      <c r="B91" s="4">
        <v>1.5</v>
      </c>
      <c r="C91" s="19">
        <v>9.3001927521151249</v>
      </c>
      <c r="D91" s="32">
        <v>9.9330500836873963</v>
      </c>
      <c r="E91" s="32">
        <v>9.5525423728813568</v>
      </c>
      <c r="F91" s="32">
        <v>9.7714452287845344</v>
      </c>
      <c r="G91" s="32">
        <v>10.94473784131092</v>
      </c>
      <c r="H91" s="20">
        <v>8.1529304838102039</v>
      </c>
      <c r="I91" s="21">
        <v>7.4154361806232663</v>
      </c>
      <c r="K91" s="34">
        <v>1</v>
      </c>
      <c r="L91" s="31">
        <v>0</v>
      </c>
      <c r="M91" s="31"/>
      <c r="N91" s="31"/>
    </row>
    <row r="92" spans="2:20" x14ac:dyDescent="0.25">
      <c r="B92" s="4">
        <v>3</v>
      </c>
      <c r="C92" s="19">
        <v>5.606615193717186</v>
      </c>
      <c r="D92" s="32">
        <v>3.875370155787305</v>
      </c>
      <c r="E92" s="32">
        <v>4.2237288135593216</v>
      </c>
      <c r="F92" s="32">
        <v>4.6679022369056584</v>
      </c>
      <c r="G92" s="32">
        <v>5.2384095748382036</v>
      </c>
      <c r="H92" s="20">
        <v>3.6476337019173681</v>
      </c>
      <c r="I92" s="21">
        <v>3.4768673856255923</v>
      </c>
      <c r="K92" s="34">
        <v>2</v>
      </c>
      <c r="L92" s="31">
        <v>0</v>
      </c>
      <c r="M92" s="31"/>
      <c r="N92" s="31"/>
    </row>
    <row r="93" spans="2:20" x14ac:dyDescent="0.25">
      <c r="B93" s="4">
        <v>6</v>
      </c>
      <c r="C93" s="19">
        <v>3.8941268572632155</v>
      </c>
      <c r="D93" s="32">
        <v>2.2112784859018926</v>
      </c>
      <c r="E93" s="32">
        <v>2.4474576271186441</v>
      </c>
      <c r="F93" s="32">
        <v>2.6690050741962512</v>
      </c>
      <c r="G93" s="32">
        <v>3.0793251917622282</v>
      </c>
      <c r="H93" s="20">
        <v>2.1040274198640296</v>
      </c>
      <c r="I93" s="21">
        <v>2.0488478427865071</v>
      </c>
      <c r="K93" s="34">
        <v>3</v>
      </c>
      <c r="L93" s="31">
        <v>0</v>
      </c>
      <c r="M93" s="31"/>
      <c r="N93" s="31"/>
    </row>
    <row r="94" spans="2:20" x14ac:dyDescent="0.25">
      <c r="B94" s="4">
        <v>9</v>
      </c>
      <c r="C94" s="19">
        <v>3.0835057932519945</v>
      </c>
      <c r="D94" s="32">
        <v>2.22737221578473</v>
      </c>
      <c r="E94" s="32">
        <v>1.9220338983050846</v>
      </c>
      <c r="F94" s="32">
        <v>2.3461141869935576</v>
      </c>
      <c r="G94" s="32">
        <v>2.2972950372716974</v>
      </c>
      <c r="H94" s="20">
        <v>2.0822816051245869</v>
      </c>
      <c r="I94" s="21">
        <v>1.8860728738266752</v>
      </c>
      <c r="K94" s="34">
        <v>4</v>
      </c>
      <c r="L94" s="31">
        <v>0</v>
      </c>
      <c r="M94" s="31"/>
      <c r="N94" s="31"/>
    </row>
    <row r="95" spans="2:20" x14ac:dyDescent="0.25">
      <c r="B95" s="4">
        <v>11.25</v>
      </c>
      <c r="C95" s="19">
        <v>1.7836161055719675</v>
      </c>
      <c r="D95" s="32">
        <v>1.2694734131582335</v>
      </c>
      <c r="E95" s="32">
        <v>2.1776271186440677</v>
      </c>
      <c r="F95" s="32">
        <v>1.7164314965559204</v>
      </c>
      <c r="G95" s="32">
        <v>2.0607701915155952</v>
      </c>
      <c r="H95" s="20">
        <v>1.6178287803813878</v>
      </c>
      <c r="I95" s="21">
        <v>1.5924479700273673</v>
      </c>
      <c r="K95" s="34">
        <v>5</v>
      </c>
      <c r="L95" s="31">
        <v>0</v>
      </c>
      <c r="M95" s="31"/>
      <c r="N95" s="31"/>
    </row>
    <row r="96" spans="2:20" x14ac:dyDescent="0.25">
      <c r="B96" s="4">
        <v>14.25</v>
      </c>
      <c r="C96" s="19">
        <v>0.24846785364528576</v>
      </c>
      <c r="D96" s="32">
        <v>0.31635674741120862</v>
      </c>
      <c r="E96" s="32">
        <v>0.26731234866828085</v>
      </c>
      <c r="F96" s="32">
        <v>0.47822497907863665</v>
      </c>
      <c r="G96" s="32">
        <v>0.39033339351594065</v>
      </c>
      <c r="H96" s="20">
        <v>0.33610885561896564</v>
      </c>
      <c r="I96" s="21">
        <v>0.39609184600189529</v>
      </c>
      <c r="K96" s="34">
        <v>6</v>
      </c>
      <c r="L96" s="31">
        <v>0</v>
      </c>
      <c r="M96" s="31"/>
      <c r="N96" s="31"/>
    </row>
    <row r="97" spans="2:14" x14ac:dyDescent="0.25">
      <c r="B97" s="4">
        <v>18</v>
      </c>
      <c r="C97" s="19"/>
      <c r="D97" s="32"/>
      <c r="E97" s="32"/>
      <c r="F97" s="32">
        <v>6.3911845730027561E-2</v>
      </c>
      <c r="G97" s="32">
        <v>0.2166008530875223</v>
      </c>
      <c r="H97" s="20">
        <v>1.7089343085651784E-2</v>
      </c>
      <c r="I97" s="21"/>
      <c r="K97" s="34">
        <v>8</v>
      </c>
      <c r="L97" s="31">
        <v>0</v>
      </c>
      <c r="M97" s="31"/>
      <c r="N97" s="31"/>
    </row>
    <row r="98" spans="2:14" x14ac:dyDescent="0.25">
      <c r="B98" s="4">
        <v>22.5</v>
      </c>
      <c r="C98" s="22"/>
      <c r="D98" s="28"/>
      <c r="E98" s="28"/>
      <c r="F98" s="28">
        <v>3.7906336088154274E-2</v>
      </c>
      <c r="G98" s="28">
        <v>0.1116212080295256</v>
      </c>
      <c r="H98" s="23"/>
      <c r="I98" s="24"/>
      <c r="K98" s="34">
        <v>10</v>
      </c>
      <c r="L98" s="31">
        <v>0</v>
      </c>
      <c r="M98" s="31"/>
      <c r="N98" s="31"/>
    </row>
    <row r="99" spans="2:14" x14ac:dyDescent="0.25">
      <c r="B99" s="4">
        <v>27.5</v>
      </c>
      <c r="C99" s="22"/>
      <c r="D99" s="28"/>
      <c r="E99" s="28"/>
      <c r="F99" s="28"/>
      <c r="G99" s="28">
        <v>5.896120262849941E-2</v>
      </c>
      <c r="H99" s="23"/>
      <c r="I99" s="24"/>
      <c r="K99" s="34">
        <v>20</v>
      </c>
      <c r="L99" s="31">
        <v>0</v>
      </c>
      <c r="M99" s="31"/>
      <c r="N99" s="31"/>
    </row>
    <row r="100" spans="2:14" ht="14.4" thickBot="1" x14ac:dyDescent="0.3">
      <c r="B100" s="8">
        <v>37.5</v>
      </c>
      <c r="C100" s="25"/>
      <c r="D100" s="29"/>
      <c r="E100" s="29"/>
      <c r="F100" s="29"/>
      <c r="G100" s="29">
        <v>1.950370570408377E-2</v>
      </c>
      <c r="H100" s="26"/>
      <c r="I100" s="27"/>
      <c r="K100" s="34"/>
      <c r="L100" s="31"/>
      <c r="M100" s="31"/>
      <c r="N100" s="31"/>
    </row>
    <row r="101" spans="2:14" ht="14.4" thickBot="1" x14ac:dyDescent="0.3">
      <c r="K101" s="34"/>
      <c r="L101" s="31"/>
      <c r="M101" s="31"/>
      <c r="N101" s="31"/>
    </row>
    <row r="102" spans="2:14" ht="14.4" thickBot="1" x14ac:dyDescent="0.3">
      <c r="B102" s="65" t="s">
        <v>2</v>
      </c>
      <c r="C102" s="66"/>
      <c r="D102" s="66"/>
      <c r="E102" s="66"/>
      <c r="F102" s="66"/>
      <c r="G102" s="66"/>
      <c r="H102" s="66"/>
      <c r="I102" s="67"/>
      <c r="K102" s="34">
        <v>50</v>
      </c>
      <c r="L102" s="31">
        <v>0</v>
      </c>
      <c r="M102" s="31"/>
      <c r="N102" s="31"/>
    </row>
    <row r="103" spans="2:14" ht="14.4" thickBot="1" x14ac:dyDescent="0.3"/>
    <row r="104" spans="2:14" ht="28.2" thickBot="1" x14ac:dyDescent="0.3">
      <c r="C104" s="52" t="s">
        <v>21</v>
      </c>
      <c r="D104" s="53" t="s">
        <v>22</v>
      </c>
      <c r="E104" s="54">
        <v>150</v>
      </c>
      <c r="F104" s="54">
        <v>250</v>
      </c>
      <c r="G104" s="54">
        <v>350</v>
      </c>
      <c r="H104" s="55">
        <v>450</v>
      </c>
      <c r="I104" s="56">
        <v>550</v>
      </c>
    </row>
    <row r="105" spans="2:14" ht="16.2" x14ac:dyDescent="0.35">
      <c r="B105" s="3" t="s">
        <v>8</v>
      </c>
      <c r="C105" s="61" t="s">
        <v>18</v>
      </c>
      <c r="D105" s="62"/>
      <c r="E105" s="62"/>
      <c r="F105" s="62"/>
      <c r="G105" s="62"/>
      <c r="H105" s="63"/>
      <c r="I105" s="64"/>
    </row>
    <row r="106" spans="2:14" x14ac:dyDescent="0.25">
      <c r="B106" s="4">
        <v>0.5</v>
      </c>
      <c r="C106" s="19">
        <v>0.35802782837485836</v>
      </c>
      <c r="D106" s="32"/>
      <c r="E106" s="32"/>
      <c r="F106" s="32">
        <v>6.5392497835358654</v>
      </c>
      <c r="G106" s="32">
        <v>2.5222220304454837</v>
      </c>
      <c r="H106" s="20">
        <v>3.9274725150958574</v>
      </c>
      <c r="I106" s="21">
        <v>2.0141459894904159</v>
      </c>
    </row>
    <row r="107" spans="2:14" x14ac:dyDescent="0.25">
      <c r="B107" s="4">
        <v>1.5</v>
      </c>
      <c r="C107" s="19">
        <v>3.8710662280010411E-2</v>
      </c>
      <c r="D107" s="32"/>
      <c r="E107" s="32"/>
      <c r="F107" s="32">
        <v>0.42163329971414498</v>
      </c>
      <c r="G107" s="32">
        <v>2.7621831559206971</v>
      </c>
      <c r="H107" s="20">
        <v>0.8091804838102048</v>
      </c>
      <c r="I107" s="21">
        <v>0.44843390238412617</v>
      </c>
    </row>
    <row r="108" spans="2:14" x14ac:dyDescent="0.25">
      <c r="B108" s="4">
        <v>3</v>
      </c>
      <c r="C108" s="19">
        <v>7.8786524818329262E-2</v>
      </c>
      <c r="D108" s="32"/>
      <c r="E108" s="32"/>
      <c r="F108" s="32">
        <v>0.29005294755194377</v>
      </c>
      <c r="G108" s="32">
        <v>0.67791808145446186</v>
      </c>
      <c r="H108" s="20">
        <v>0.36638370191736858</v>
      </c>
      <c r="I108" s="21">
        <v>0.49310902595777506</v>
      </c>
    </row>
    <row r="109" spans="2:14" x14ac:dyDescent="0.25">
      <c r="B109" s="4">
        <v>6</v>
      </c>
      <c r="C109" s="19">
        <v>0.19467262754354264</v>
      </c>
      <c r="D109" s="32"/>
      <c r="E109" s="32"/>
      <c r="F109" s="32">
        <v>0.48510858720241812</v>
      </c>
      <c r="G109" s="32">
        <v>0.37927112309502053</v>
      </c>
      <c r="H109" s="20">
        <v>6.0213716579771148E-2</v>
      </c>
      <c r="I109" s="21">
        <v>9.0681398638754684E-2</v>
      </c>
    </row>
    <row r="110" spans="2:14" x14ac:dyDescent="0.25">
      <c r="B110" s="4">
        <v>9</v>
      </c>
      <c r="C110" s="19">
        <v>0.40880245929079662</v>
      </c>
      <c r="D110" s="32"/>
      <c r="E110" s="32"/>
      <c r="F110" s="32">
        <v>0.28121743183131542</v>
      </c>
      <c r="G110" s="32">
        <v>0.55695981153501162</v>
      </c>
      <c r="H110" s="20">
        <v>0.33512251421549633</v>
      </c>
      <c r="I110" s="21">
        <v>0.26338447385591279</v>
      </c>
    </row>
    <row r="111" spans="2:14" x14ac:dyDescent="0.25">
      <c r="B111" s="4">
        <v>11.25</v>
      </c>
      <c r="C111" s="19">
        <v>0.13348027892467451</v>
      </c>
      <c r="D111" s="32"/>
      <c r="E111" s="32"/>
      <c r="F111" s="32">
        <v>0.5638253708170704</v>
      </c>
      <c r="G111" s="32">
        <v>0.54144064298896621</v>
      </c>
      <c r="H111" s="20">
        <v>0.2928004678106062</v>
      </c>
      <c r="I111" s="21">
        <v>3.4426363501314894E-2</v>
      </c>
    </row>
    <row r="112" spans="2:14" x14ac:dyDescent="0.25">
      <c r="B112" s="4">
        <v>14.25</v>
      </c>
      <c r="C112" s="19">
        <v>6.7725747822554777E-2</v>
      </c>
      <c r="D112" s="32"/>
      <c r="E112" s="32"/>
      <c r="F112" s="32">
        <v>0.17940875105886872</v>
      </c>
      <c r="G112" s="32">
        <v>0.13350722428101225</v>
      </c>
      <c r="H112" s="20">
        <v>8.6514699774809828E-2</v>
      </c>
      <c r="I112" s="21">
        <v>0.19900366493507601</v>
      </c>
    </row>
    <row r="113" spans="2:9" x14ac:dyDescent="0.25">
      <c r="B113" s="4">
        <v>18</v>
      </c>
      <c r="C113" s="19"/>
      <c r="D113" s="32"/>
      <c r="E113" s="32"/>
      <c r="F113" s="32">
        <v>6.3911845730027561E-2</v>
      </c>
      <c r="G113" s="32">
        <v>0.2166008530875223</v>
      </c>
      <c r="H113" s="20"/>
      <c r="I113" s="21"/>
    </row>
    <row r="114" spans="2:9" x14ac:dyDescent="0.25">
      <c r="B114" s="4">
        <v>22.5</v>
      </c>
      <c r="C114" s="22"/>
      <c r="D114" s="28"/>
      <c r="E114" s="28"/>
      <c r="F114" s="28">
        <v>3.7906336088154274E-2</v>
      </c>
      <c r="G114" s="28">
        <v>0.1116212080295256</v>
      </c>
      <c r="H114" s="23"/>
      <c r="I114" s="24"/>
    </row>
    <row r="115" spans="2:9" x14ac:dyDescent="0.25">
      <c r="B115" s="4">
        <v>27.5</v>
      </c>
      <c r="C115" s="22"/>
      <c r="D115" s="28"/>
      <c r="E115" s="28"/>
      <c r="F115" s="28"/>
      <c r="G115" s="28">
        <v>5.896120262849941E-2</v>
      </c>
      <c r="H115" s="23"/>
      <c r="I115" s="24"/>
    </row>
    <row r="116" spans="2:9" ht="14.4" thickBot="1" x14ac:dyDescent="0.3">
      <c r="B116" s="8">
        <v>37.5</v>
      </c>
      <c r="C116" s="25"/>
      <c r="D116" s="29"/>
      <c r="E116" s="29"/>
      <c r="F116" s="29"/>
      <c r="G116" s="29">
        <v>1.950370570408377E-2</v>
      </c>
      <c r="H116" s="26"/>
      <c r="I116" s="27"/>
    </row>
    <row r="117" spans="2:9" ht="14.4" thickBot="1" x14ac:dyDescent="0.3"/>
    <row r="118" spans="2:9" ht="28.2" thickBot="1" x14ac:dyDescent="0.3">
      <c r="C118" s="52" t="s">
        <v>21</v>
      </c>
      <c r="D118" s="53" t="s">
        <v>22</v>
      </c>
      <c r="E118" s="54">
        <v>150</v>
      </c>
      <c r="F118" s="54">
        <v>250</v>
      </c>
      <c r="G118" s="54">
        <v>350</v>
      </c>
      <c r="H118" s="55">
        <v>450</v>
      </c>
      <c r="I118" s="56">
        <v>550</v>
      </c>
    </row>
    <row r="119" spans="2:9" ht="16.2" x14ac:dyDescent="0.35">
      <c r="B119" s="3" t="s">
        <v>8</v>
      </c>
      <c r="C119" s="61" t="s">
        <v>20</v>
      </c>
      <c r="D119" s="62"/>
      <c r="E119" s="62"/>
      <c r="F119" s="62"/>
      <c r="G119" s="62"/>
      <c r="H119" s="63"/>
      <c r="I119" s="64"/>
    </row>
    <row r="120" spans="2:9" x14ac:dyDescent="0.25">
      <c r="B120" s="4">
        <v>0.5</v>
      </c>
      <c r="C120" s="19">
        <v>0.32687517843952207</v>
      </c>
      <c r="D120" s="32"/>
      <c r="E120" s="32"/>
      <c r="F120" s="32">
        <v>3.4425293919681721</v>
      </c>
      <c r="G120" s="32">
        <v>2.7931714285798535</v>
      </c>
      <c r="H120" s="20">
        <v>2.7825526955691373</v>
      </c>
      <c r="I120" s="21">
        <v>1.3822387610064197</v>
      </c>
    </row>
    <row r="121" spans="2:9" x14ac:dyDescent="0.25">
      <c r="B121" s="4">
        <v>1.5</v>
      </c>
      <c r="C121" s="19">
        <v>2.3597038805952764E-2</v>
      </c>
      <c r="D121" s="32"/>
      <c r="E121" s="32"/>
      <c r="F121" s="32">
        <v>0.57985538800281056</v>
      </c>
      <c r="G121" s="32">
        <v>4.3634535617709957</v>
      </c>
      <c r="H121" s="20">
        <v>1.2257010015954943</v>
      </c>
      <c r="I121" s="21">
        <v>0.64683996878101713</v>
      </c>
    </row>
    <row r="122" spans="2:9" x14ac:dyDescent="0.25">
      <c r="B122" s="4">
        <v>3</v>
      </c>
      <c r="C122" s="19">
        <v>9.1256345179028031E-2</v>
      </c>
      <c r="D122" s="32"/>
      <c r="E122" s="32"/>
      <c r="F122" s="32">
        <v>0.56515561433401196</v>
      </c>
      <c r="G122" s="32">
        <v>1.1856239477354658</v>
      </c>
      <c r="H122" s="20">
        <v>0.55634469715297064</v>
      </c>
      <c r="I122" s="21">
        <v>0.80279053411711665</v>
      </c>
    </row>
    <row r="123" spans="2:9" x14ac:dyDescent="0.25">
      <c r="B123" s="4">
        <v>6</v>
      </c>
      <c r="C123" s="19">
        <v>0.12697365445578201</v>
      </c>
      <c r="D123" s="32"/>
      <c r="E123" s="32"/>
      <c r="F123" s="32">
        <v>0.72934203324176572</v>
      </c>
      <c r="G123" s="32">
        <v>0.2213562392428825</v>
      </c>
      <c r="H123" s="20">
        <v>8.6826363716528743E-2</v>
      </c>
      <c r="I123" s="21">
        <v>9.6463172490154125E-2</v>
      </c>
    </row>
    <row r="124" spans="2:9" x14ac:dyDescent="0.25">
      <c r="B124" s="4">
        <v>9</v>
      </c>
      <c r="C124" s="19">
        <v>0.23319140808731964</v>
      </c>
      <c r="D124" s="32"/>
      <c r="E124" s="32"/>
      <c r="F124" s="32">
        <v>0.49510021386619485</v>
      </c>
      <c r="G124" s="32">
        <v>0.53149243234752985</v>
      </c>
      <c r="H124" s="20">
        <v>0.17009381356431863</v>
      </c>
      <c r="I124" s="21">
        <v>0.20560491878569676</v>
      </c>
    </row>
    <row r="125" spans="2:9" x14ac:dyDescent="0.25">
      <c r="B125" s="4">
        <v>11.25</v>
      </c>
      <c r="C125" s="19">
        <v>0.13898374558159254</v>
      </c>
      <c r="D125" s="32"/>
      <c r="E125" s="32"/>
      <c r="F125" s="32">
        <v>0.51034536294821198</v>
      </c>
      <c r="G125" s="32">
        <v>0.35348851763914402</v>
      </c>
      <c r="H125" s="20">
        <v>0.34812924819199353</v>
      </c>
      <c r="I125" s="21">
        <v>3.3423562386221128E-2</v>
      </c>
    </row>
    <row r="126" spans="2:9" x14ac:dyDescent="0.25">
      <c r="B126" s="4">
        <v>14.25</v>
      </c>
      <c r="C126" s="19">
        <v>9.2372946792425553E-2</v>
      </c>
      <c r="D126" s="32"/>
      <c r="E126" s="32"/>
      <c r="F126" s="32">
        <v>0.26038186861912033</v>
      </c>
      <c r="G126" s="32">
        <v>0.13819559842109874</v>
      </c>
      <c r="H126" s="20">
        <v>9.0602032586826309E-2</v>
      </c>
      <c r="I126" s="21">
        <v>0.22753674852403138</v>
      </c>
    </row>
    <row r="127" spans="2:9" x14ac:dyDescent="0.25">
      <c r="B127" s="4">
        <v>18</v>
      </c>
      <c r="C127" s="19"/>
      <c r="D127" s="32"/>
      <c r="E127" s="32"/>
      <c r="F127" s="32">
        <v>0.12782369146005512</v>
      </c>
      <c r="G127" s="32">
        <v>0.32181394572425182</v>
      </c>
      <c r="H127" s="20"/>
      <c r="I127" s="21"/>
    </row>
    <row r="128" spans="2:9" x14ac:dyDescent="0.25">
      <c r="B128" s="4">
        <v>22.5</v>
      </c>
      <c r="C128" s="22"/>
      <c r="D128" s="28"/>
      <c r="E128" s="28"/>
      <c r="F128" s="28">
        <v>7.5812672176308549E-2</v>
      </c>
      <c r="G128" s="28">
        <v>0.22324241605905118</v>
      </c>
      <c r="H128" s="23"/>
      <c r="I128" s="24"/>
    </row>
    <row r="129" spans="2:9" x14ac:dyDescent="0.25">
      <c r="B129" s="4">
        <v>27.5</v>
      </c>
      <c r="C129" s="22"/>
      <c r="D129" s="28"/>
      <c r="E129" s="28"/>
      <c r="F129" s="28"/>
      <c r="G129" s="28">
        <v>0.11792240525699882</v>
      </c>
      <c r="H129" s="23"/>
      <c r="I129" s="24"/>
    </row>
    <row r="130" spans="2:9" ht="14.4" thickBot="1" x14ac:dyDescent="0.3">
      <c r="B130" s="8">
        <v>37.5</v>
      </c>
      <c r="C130" s="25"/>
      <c r="D130" s="29"/>
      <c r="E130" s="29"/>
      <c r="F130" s="29"/>
      <c r="G130" s="29">
        <v>3.9007411408167547E-2</v>
      </c>
      <c r="H130" s="26"/>
      <c r="I130" s="27"/>
    </row>
    <row r="132" spans="2:9" x14ac:dyDescent="0.25">
      <c r="B132" s="15"/>
    </row>
  </sheetData>
  <mergeCells count="12">
    <mergeCell ref="B2:T2"/>
    <mergeCell ref="C49:I49"/>
    <mergeCell ref="C119:I119"/>
    <mergeCell ref="C89:I89"/>
    <mergeCell ref="B102:I102"/>
    <mergeCell ref="C105:I105"/>
    <mergeCell ref="B86:T86"/>
    <mergeCell ref="B4:T4"/>
    <mergeCell ref="C33:I33"/>
    <mergeCell ref="B30:I30"/>
    <mergeCell ref="C15:I15"/>
    <mergeCell ref="B12:T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Sieve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2024-12-10T11:12:43Z</dcterms:modified>
</cp:coreProperties>
</file>