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Lothar\Dropbox\Sanaa et al., Tajik-basin timing\revision\"/>
    </mc:Choice>
  </mc:AlternateContent>
  <bookViews>
    <workbookView xWindow="11115" yWindow="1515" windowWidth="27735" windowHeight="19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0" i="1" l="1"/>
</calcChain>
</file>

<file path=xl/sharedStrings.xml><?xml version="1.0" encoding="utf-8"?>
<sst xmlns="http://schemas.openxmlformats.org/spreadsheetml/2006/main" count="214" uniqueCount="184">
  <si>
    <t>4-He</t>
  </si>
  <si>
    <t>238-U</t>
  </si>
  <si>
    <t>235-U</t>
  </si>
  <si>
    <t>232-Th</t>
  </si>
  <si>
    <t>147-Sm</t>
  </si>
  <si>
    <t>(mol)</t>
  </si>
  <si>
    <t>ULG_16_1</t>
  </si>
  <si>
    <t>ULG_16_2</t>
  </si>
  <si>
    <t>ULG_16_4</t>
  </si>
  <si>
    <t>ULG_16_5</t>
  </si>
  <si>
    <t>ULG_37_1</t>
  </si>
  <si>
    <t>ULG_37_2</t>
  </si>
  <si>
    <t>ULG_37_3</t>
  </si>
  <si>
    <t>ULG_37_4</t>
  </si>
  <si>
    <t>ULG_37_5</t>
  </si>
  <si>
    <t>ULG_34_1</t>
  </si>
  <si>
    <t>ULG_34_2</t>
  </si>
  <si>
    <t>ULG_34_3</t>
  </si>
  <si>
    <t>ULG_34_4</t>
  </si>
  <si>
    <t>ULG_34_5</t>
  </si>
  <si>
    <t>ULG47_1</t>
  </si>
  <si>
    <t>ULG47_2</t>
  </si>
  <si>
    <t>ULG47_3</t>
  </si>
  <si>
    <t>ULG_26_1</t>
  </si>
  <si>
    <t>ULG_26_2</t>
  </si>
  <si>
    <t>ULG_26_3</t>
  </si>
  <si>
    <t>ULG_26_5</t>
  </si>
  <si>
    <t>ULG_43_3</t>
  </si>
  <si>
    <t>ULG_43_4</t>
  </si>
  <si>
    <t>ULG_43_5</t>
  </si>
  <si>
    <t>ULG_61_2</t>
  </si>
  <si>
    <t>ULG_61_3</t>
  </si>
  <si>
    <t>ULG_61_4</t>
  </si>
  <si>
    <t>ULG_13_1</t>
  </si>
  <si>
    <t>ULG_13_3</t>
  </si>
  <si>
    <t>ULG_13_4</t>
  </si>
  <si>
    <t>ULG_35_1</t>
  </si>
  <si>
    <t>ULG_35_2</t>
  </si>
  <si>
    <t>ULG_35_3</t>
  </si>
  <si>
    <t>ULG_35_4</t>
  </si>
  <si>
    <t>ULG_15_1</t>
  </si>
  <si>
    <t>ULG_15_3</t>
  </si>
  <si>
    <t>ULG_15_5</t>
  </si>
  <si>
    <t>ULG_14_1</t>
  </si>
  <si>
    <t>ULG_14_3</t>
  </si>
  <si>
    <t>ULG_14_4</t>
  </si>
  <si>
    <t>ULG_14_5</t>
  </si>
  <si>
    <t>ULG_32_1</t>
  </si>
  <si>
    <t>ULG_32_2</t>
  </si>
  <si>
    <t>ULG_32_3</t>
  </si>
  <si>
    <t>ULG_32_4</t>
  </si>
  <si>
    <t>Age (Ma)</t>
  </si>
  <si>
    <t>(uncorrected)</t>
  </si>
  <si>
    <t>TA100613A1_2</t>
  </si>
  <si>
    <t>TA100613A1_3</t>
  </si>
  <si>
    <t>TA100621A1_1</t>
  </si>
  <si>
    <t>TA100621A1_2</t>
  </si>
  <si>
    <t>TA100621A1_3</t>
  </si>
  <si>
    <t>TA100616E1_3</t>
  </si>
  <si>
    <t>TA100616E1_4</t>
  </si>
  <si>
    <t>TA100616E1_5</t>
  </si>
  <si>
    <t>TA100616B1_1</t>
  </si>
  <si>
    <t>TA100616B1_4</t>
  </si>
  <si>
    <t>TA100616B1_5</t>
  </si>
  <si>
    <t>TA100613D1_2</t>
  </si>
  <si>
    <t>TA100613D1_3</t>
  </si>
  <si>
    <t>TA100622E1_1</t>
  </si>
  <si>
    <t>TA100622E1_3</t>
  </si>
  <si>
    <t>TA100622E1_4</t>
  </si>
  <si>
    <t>TA100622E1_5</t>
  </si>
  <si>
    <t>TA100621B1_2</t>
  </si>
  <si>
    <t>TA100621B1_3</t>
  </si>
  <si>
    <t>TA100621B1_4</t>
  </si>
  <si>
    <t>ULG_13_2</t>
  </si>
  <si>
    <t>ULG_13_5</t>
  </si>
  <si>
    <t>ULG_14_2</t>
  </si>
  <si>
    <t>ULG_15_2</t>
  </si>
  <si>
    <t>ULG_15_4</t>
  </si>
  <si>
    <t>ULG_16_3</t>
  </si>
  <si>
    <t>ULG11_1</t>
  </si>
  <si>
    <t>ULG11_2</t>
  </si>
  <si>
    <t>ULG11_3</t>
  </si>
  <si>
    <t>ULG11_4</t>
  </si>
  <si>
    <t>ULG11_5</t>
  </si>
  <si>
    <t>ULG_26_4</t>
  </si>
  <si>
    <t>ULG_32_5</t>
  </si>
  <si>
    <t>ULG_35_5</t>
  </si>
  <si>
    <t>ULG_43_1</t>
  </si>
  <si>
    <t>ULG_43_2</t>
  </si>
  <si>
    <t>ULG47_4</t>
  </si>
  <si>
    <t>ULG47_5</t>
  </si>
  <si>
    <t>ULG_61_1</t>
  </si>
  <si>
    <t>ULG_61_5</t>
  </si>
  <si>
    <t>TA100613D1_1</t>
  </si>
  <si>
    <t>TA100616B1_2</t>
  </si>
  <si>
    <t>TA100616B1_3</t>
  </si>
  <si>
    <t>TA100616E1_1</t>
  </si>
  <si>
    <t>TA100616E1_2</t>
  </si>
  <si>
    <t>TA100621B1_1</t>
  </si>
  <si>
    <t>TA100622E1_2</t>
  </si>
  <si>
    <t>LG01_1</t>
  </si>
  <si>
    <t>LG01_2</t>
  </si>
  <si>
    <t>LG01_3</t>
  </si>
  <si>
    <t>LG01_4</t>
  </si>
  <si>
    <t>LG01_5</t>
  </si>
  <si>
    <t>LG01_6</t>
  </si>
  <si>
    <t>LG08_1</t>
  </si>
  <si>
    <t>LG08_3</t>
  </si>
  <si>
    <t>LG08_4</t>
  </si>
  <si>
    <t>LG08_5</t>
  </si>
  <si>
    <t>LG08_6</t>
  </si>
  <si>
    <t>LG22_1</t>
  </si>
  <si>
    <t>LG22_2</t>
  </si>
  <si>
    <t>LG22_3</t>
  </si>
  <si>
    <t>LG22_4</t>
  </si>
  <si>
    <t>LG26_1</t>
  </si>
  <si>
    <t>LG26_3</t>
  </si>
  <si>
    <t>LG26_4</t>
  </si>
  <si>
    <t>LG26_5</t>
  </si>
  <si>
    <t>Durango 1</t>
  </si>
  <si>
    <t>Durango 2</t>
  </si>
  <si>
    <t>Durango_1</t>
  </si>
  <si>
    <t>Durango_2</t>
  </si>
  <si>
    <t>Durango_4</t>
  </si>
  <si>
    <t>Zircon</t>
  </si>
  <si>
    <t>ULG13_1</t>
  </si>
  <si>
    <t>ULG13_2</t>
  </si>
  <si>
    <t>ULG13_3</t>
  </si>
  <si>
    <t>ULG32_1</t>
  </si>
  <si>
    <t>ULG32_2</t>
  </si>
  <si>
    <t>ULG32_3</t>
  </si>
  <si>
    <t>ULG34_1</t>
  </si>
  <si>
    <t>ULG34_2</t>
  </si>
  <si>
    <t>ULG34_3</t>
  </si>
  <si>
    <t>n.a.</t>
  </si>
  <si>
    <t>ULG54_1</t>
  </si>
  <si>
    <t>ULG54_2</t>
  </si>
  <si>
    <t>ULG54_3</t>
  </si>
  <si>
    <t>FCT</t>
  </si>
  <si>
    <t>Sample and</t>
  </si>
  <si>
    <t>Aliquot</t>
  </si>
  <si>
    <t>Age (Ma) (corrected)</t>
  </si>
  <si>
    <t>s.e.</t>
  </si>
  <si>
    <t>LG32_1</t>
  </si>
  <si>
    <t>LG32_3</t>
  </si>
  <si>
    <t>LG32_4</t>
  </si>
  <si>
    <t>LG32_5</t>
  </si>
  <si>
    <t>LG20_1</t>
  </si>
  <si>
    <t>LG20_3</t>
  </si>
  <si>
    <t>LG20_4</t>
  </si>
  <si>
    <t>LG20_5</t>
  </si>
  <si>
    <t>LG20_6</t>
  </si>
  <si>
    <t>LG25_1</t>
  </si>
  <si>
    <t>LG25_2</t>
  </si>
  <si>
    <t>LG25_3</t>
  </si>
  <si>
    <t>LG25_4</t>
  </si>
  <si>
    <t>LG25_5</t>
  </si>
  <si>
    <t>LG25_6</t>
  </si>
  <si>
    <t>(1σ)</t>
  </si>
  <si>
    <r>
      <t>F</t>
    </r>
    <r>
      <rPr>
        <vertAlign val="subscript"/>
        <sz val="10"/>
        <color theme="1"/>
        <rFont val="Myriad Pro"/>
        <family val="2"/>
      </rPr>
      <t>t</t>
    </r>
  </si>
  <si>
    <t>Uzbek Gissar</t>
  </si>
  <si>
    <t>Basement spur at the western edge of the southwestern Tian Shan</t>
  </si>
  <si>
    <t>Standards</t>
  </si>
  <si>
    <t>Tajik basin</t>
  </si>
  <si>
    <t xml:space="preserve">Hakimi basin            </t>
  </si>
  <si>
    <t xml:space="preserve">Apatite               </t>
  </si>
  <si>
    <t>(corrected)</t>
  </si>
  <si>
    <t>(Unweighted  Mean)</t>
  </si>
  <si>
    <t>ng U</t>
  </si>
  <si>
    <t>ppm U</t>
  </si>
  <si>
    <t>ng Th</t>
  </si>
  <si>
    <t>ppm Th</t>
  </si>
  <si>
    <t>eU</t>
  </si>
  <si>
    <t>(μm)</t>
  </si>
  <si>
    <t>(μm³)</t>
  </si>
  <si>
    <t>(cm³)</t>
  </si>
  <si>
    <t>(g)</t>
  </si>
  <si>
    <t>Length</t>
  </si>
  <si>
    <t>Width</t>
  </si>
  <si>
    <t>Volume</t>
  </si>
  <si>
    <t>Mass</t>
  </si>
  <si>
    <t>Table S3</t>
  </si>
  <si>
    <r>
      <t>Apatite and Zircon (U, Th, Sm)/He Data</t>
    </r>
    <r>
      <rPr>
        <vertAlign val="superscript"/>
        <sz val="10"/>
        <color theme="1"/>
        <rFont val="Myriad Pro"/>
        <family val="2"/>
      </rPr>
      <t>a</t>
    </r>
  </si>
  <si>
    <r>
      <t xml:space="preserve">  </t>
    </r>
    <r>
      <rPr>
        <vertAlign val="superscript"/>
        <sz val="10"/>
        <color theme="1"/>
        <rFont val="Myriad Pro"/>
        <family val="2"/>
      </rPr>
      <t xml:space="preserve"> a</t>
    </r>
    <r>
      <rPr>
        <sz val="10"/>
        <color theme="1"/>
        <rFont val="Myriad Pro"/>
        <family val="2"/>
      </rPr>
      <t>Age in italics, unreliable age; bold, not used for mean age; n.a., not analyzed, FCT, Fish Canyon tuff.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</si>
</sst>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E+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Myriad Pro"/>
      <family val="2"/>
    </font>
    <font>
      <sz val="10"/>
      <name val="Myriad Pro"/>
      <family val="2"/>
    </font>
    <font>
      <sz val="10"/>
      <color indexed="8"/>
      <name val="Myriad Pro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Myriad Pro"/>
      <family val="2"/>
    </font>
    <font>
      <vertAlign val="superscript"/>
      <sz val="10"/>
      <color theme="1"/>
      <name val="Myriad Pro"/>
      <family val="2"/>
    </font>
    <font>
      <vertAlign val="subscript"/>
      <sz val="10"/>
      <color theme="1"/>
      <name val="Myriad Pro"/>
      <family val="2"/>
    </font>
    <font>
      <i/>
      <sz val="10"/>
      <color theme="1"/>
      <name val="Myriad Pro"/>
      <family val="2"/>
    </font>
    <font>
      <i/>
      <sz val="10"/>
      <name val="Myriad Pro"/>
      <family val="2"/>
    </font>
    <font>
      <sz val="9"/>
      <color indexed="8"/>
      <name val="Myriad Pro"/>
      <family val="2"/>
    </font>
    <font>
      <sz val="9"/>
      <name val="Myriad Pro"/>
      <family val="2"/>
    </font>
    <font>
      <b/>
      <sz val="10"/>
      <name val="Myriad Pro"/>
      <family val="2"/>
    </font>
    <font>
      <b/>
      <sz val="9"/>
      <name val="Myriad Pro"/>
      <family val="2"/>
    </font>
    <font>
      <b/>
      <sz val="10"/>
      <color indexed="8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2" fontId="2" fillId="0" borderId="0" xfId="0" applyNumberFormat="1" applyFont="1" applyAlignment="1">
      <alignment horizontal="center"/>
    </xf>
    <xf numFmtId="0" fontId="2" fillId="2" borderId="0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165" fontId="2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/>
    <xf numFmtId="165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Border="1" applyAlignment="1"/>
    <xf numFmtId="0" fontId="2" fillId="2" borderId="1" xfId="0" applyFont="1" applyFill="1" applyBorder="1" applyAlignment="1"/>
    <xf numFmtId="165" fontId="2" fillId="2" borderId="1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12" fillId="2" borderId="0" xfId="0" applyNumberFormat="1" applyFont="1" applyFill="1" applyAlignment="1">
      <alignment horizontal="center"/>
    </xf>
    <xf numFmtId="164" fontId="13" fillId="2" borderId="0" xfId="0" applyNumberFormat="1" applyFont="1" applyFill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165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14" fillId="2" borderId="0" xfId="0" applyFont="1" applyFill="1" applyBorder="1" applyAlignment="1"/>
    <xf numFmtId="165" fontId="14" fillId="2" borderId="0" xfId="0" applyNumberFormat="1" applyFont="1" applyFill="1" applyBorder="1" applyAlignment="1">
      <alignment horizontal="center"/>
    </xf>
    <xf numFmtId="164" fontId="14" fillId="2" borderId="0" xfId="0" applyNumberFormat="1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165" fontId="7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164" fontId="14" fillId="2" borderId="0" xfId="0" applyNumberFormat="1" applyFont="1" applyFill="1" applyBorder="1" applyAlignment="1"/>
    <xf numFmtId="0" fontId="14" fillId="2" borderId="0" xfId="0" applyFont="1" applyFill="1" applyAlignment="1"/>
    <xf numFmtId="165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164" fontId="15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1" fontId="2" fillId="2" borderId="0" xfId="0" applyNumberFormat="1" applyFont="1" applyFill="1" applyAlignment="1">
      <alignment horizontal="center"/>
    </xf>
    <xf numFmtId="0" fontId="3" fillId="2" borderId="0" xfId="4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11" fontId="7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3" fillId="2" borderId="0" xfId="1" applyFont="1" applyFill="1" applyBorder="1" applyAlignment="1" applyProtection="1">
      <alignment horizontal="center"/>
      <protection locked="0"/>
    </xf>
    <xf numFmtId="0" fontId="14" fillId="2" borderId="0" xfId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/>
    <xf numFmtId="11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1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165" fontId="11" fillId="2" borderId="0" xfId="0" applyNumberFormat="1" applyFont="1" applyFill="1" applyBorder="1" applyAlignment="1">
      <alignment horizontal="center"/>
    </xf>
  </cellXfs>
  <cellStyles count="5">
    <cellStyle name="Besuchter Hyperlink" xfId="3" builtinId="9" hidden="1"/>
    <cellStyle name="Link" xfId="2" builtinId="8" hidden="1"/>
    <cellStyle name="Normal 2" xfId="1"/>
    <cellStyle name="Normal 3" xfId="4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191"/>
  <sheetViews>
    <sheetView tabSelected="1" zoomScale="90" zoomScaleNormal="90" zoomScalePageLayoutView="125" workbookViewId="0">
      <pane ySplit="4" topLeftCell="A161" activePane="bottomLeft" state="frozen"/>
      <selection pane="bottomLeft" activeCell="E200" sqref="E199:E200"/>
    </sheetView>
  </sheetViews>
  <sheetFormatPr baseColWidth="10" defaultColWidth="13.5703125" defaultRowHeight="15" customHeight="1" x14ac:dyDescent="0.2"/>
  <cols>
    <col min="1" max="1" width="13.5703125" style="6" customWidth="1"/>
    <col min="2" max="2" width="11.7109375" style="5" customWidth="1"/>
    <col min="3" max="3" width="11.140625" style="5" customWidth="1"/>
    <col min="4" max="4" width="10.7109375" style="5" customWidth="1"/>
    <col min="5" max="6" width="11.28515625" style="5" customWidth="1"/>
    <col min="7" max="7" width="11.7109375" style="36" customWidth="1"/>
    <col min="8" max="8" width="6.42578125" style="7" customWidth="1"/>
    <col min="9" max="9" width="11.7109375" style="36" customWidth="1"/>
    <col min="10" max="10" width="18.5703125" style="39" customWidth="1"/>
    <col min="11" max="11" width="5.7109375" style="39" customWidth="1"/>
    <col min="12" max="12" width="8" style="71" customWidth="1"/>
    <col min="13" max="13" width="7.7109375" style="69" customWidth="1"/>
    <col min="14" max="14" width="9.28515625" style="69" customWidth="1"/>
    <col min="15" max="15" width="9.140625" style="70" customWidth="1"/>
    <col min="16" max="16" width="8.85546875" style="70" customWidth="1"/>
    <col min="17" max="17" width="9" style="70" customWidth="1"/>
    <col min="18" max="18" width="8.42578125" style="5" customWidth="1"/>
    <col min="19" max="19" width="8.7109375" style="5" customWidth="1"/>
    <col min="20" max="20" width="8.28515625" style="5" customWidth="1"/>
    <col min="21" max="21" width="7.42578125" style="5" customWidth="1"/>
    <col min="22" max="16384" width="13.5703125" style="1"/>
  </cols>
  <sheetData>
    <row r="1" spans="1:21" s="4" customFormat="1" ht="15" customHeight="1" x14ac:dyDescent="0.2">
      <c r="A1" s="55" t="s">
        <v>181</v>
      </c>
      <c r="B1" s="45"/>
      <c r="C1" s="45"/>
      <c r="D1" s="45"/>
      <c r="E1" s="45"/>
      <c r="F1" s="45"/>
      <c r="G1" s="40"/>
      <c r="H1" s="31"/>
      <c r="I1" s="40"/>
      <c r="J1" s="40"/>
      <c r="K1" s="40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s="4" customFormat="1" ht="15" customHeight="1" x14ac:dyDescent="0.2">
      <c r="A2" s="8" t="s">
        <v>182</v>
      </c>
      <c r="B2" s="45"/>
      <c r="C2" s="45"/>
      <c r="D2" s="45"/>
      <c r="E2" s="45"/>
      <c r="F2" s="45"/>
      <c r="G2" s="40"/>
      <c r="H2" s="31"/>
      <c r="I2" s="40"/>
      <c r="J2" s="40"/>
      <c r="K2" s="40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s="4" customFormat="1" ht="15" customHeight="1" x14ac:dyDescent="0.25">
      <c r="A3" s="82" t="s">
        <v>139</v>
      </c>
      <c r="B3" s="83" t="s">
        <v>0</v>
      </c>
      <c r="C3" s="83" t="s">
        <v>1</v>
      </c>
      <c r="D3" s="83" t="s">
        <v>2</v>
      </c>
      <c r="E3" s="83" t="s">
        <v>3</v>
      </c>
      <c r="F3" s="83" t="s">
        <v>4</v>
      </c>
      <c r="G3" s="84" t="s">
        <v>51</v>
      </c>
      <c r="H3" s="85" t="s">
        <v>159</v>
      </c>
      <c r="I3" s="84" t="s">
        <v>51</v>
      </c>
      <c r="J3" s="86" t="s">
        <v>141</v>
      </c>
      <c r="K3" s="86" t="s">
        <v>142</v>
      </c>
      <c r="L3" s="87" t="s">
        <v>177</v>
      </c>
      <c r="M3" s="87" t="s">
        <v>178</v>
      </c>
      <c r="N3" s="88" t="s">
        <v>179</v>
      </c>
      <c r="O3" s="88" t="s">
        <v>179</v>
      </c>
      <c r="P3" s="88" t="s">
        <v>180</v>
      </c>
      <c r="Q3" s="88" t="s">
        <v>168</v>
      </c>
      <c r="R3" s="89" t="s">
        <v>169</v>
      </c>
      <c r="S3" s="88" t="s">
        <v>170</v>
      </c>
      <c r="T3" s="89" t="s">
        <v>171</v>
      </c>
      <c r="U3" s="86" t="s">
        <v>172</v>
      </c>
    </row>
    <row r="4" spans="1:21" s="4" customFormat="1" ht="15" customHeight="1" x14ac:dyDescent="0.2">
      <c r="A4" s="9" t="s">
        <v>140</v>
      </c>
      <c r="B4" s="11" t="s">
        <v>5</v>
      </c>
      <c r="C4" s="11" t="s">
        <v>5</v>
      </c>
      <c r="D4" s="11" t="s">
        <v>5</v>
      </c>
      <c r="E4" s="11" t="s">
        <v>5</v>
      </c>
      <c r="F4" s="11" t="s">
        <v>5</v>
      </c>
      <c r="G4" s="33" t="s">
        <v>52</v>
      </c>
      <c r="H4" s="12"/>
      <c r="I4" s="33" t="s">
        <v>166</v>
      </c>
      <c r="J4" s="37" t="s">
        <v>167</v>
      </c>
      <c r="K4" s="37" t="s">
        <v>158</v>
      </c>
      <c r="L4" s="10" t="s">
        <v>173</v>
      </c>
      <c r="M4" s="10" t="s">
        <v>173</v>
      </c>
      <c r="N4" s="72" t="s">
        <v>174</v>
      </c>
      <c r="O4" s="72" t="s">
        <v>175</v>
      </c>
      <c r="P4" s="72" t="s">
        <v>176</v>
      </c>
      <c r="Q4" s="72"/>
      <c r="R4" s="73"/>
      <c r="S4" s="72"/>
      <c r="T4" s="73"/>
      <c r="U4" s="37"/>
    </row>
    <row r="5" spans="1:21" ht="15" customHeight="1" x14ac:dyDescent="0.2">
      <c r="A5" s="90" t="s">
        <v>165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</row>
    <row r="6" spans="1:21" ht="15" customHeight="1" x14ac:dyDescent="0.2">
      <c r="A6" s="91" t="s">
        <v>164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</row>
    <row r="7" spans="1:21" ht="15" customHeight="1" x14ac:dyDescent="0.2">
      <c r="A7" s="27" t="s">
        <v>53</v>
      </c>
      <c r="B7" s="15">
        <v>3.9016293519097545E-15</v>
      </c>
      <c r="C7" s="15">
        <v>8.368542092126528E-13</v>
      </c>
      <c r="D7" s="15">
        <v>6.1897155353150789E-15</v>
      </c>
      <c r="E7" s="15">
        <v>2.0825967704497059E-12</v>
      </c>
      <c r="F7" s="15">
        <v>1.342602107436409E-12</v>
      </c>
      <c r="G7" s="14">
        <v>2.2926853428437246</v>
      </c>
      <c r="H7" s="16">
        <v>0.81200000000000006</v>
      </c>
      <c r="I7" s="40">
        <v>2.8234014766353721</v>
      </c>
      <c r="J7" s="44">
        <v>1.8781956019858672</v>
      </c>
      <c r="K7" s="44">
        <v>0.9</v>
      </c>
      <c r="L7" s="17">
        <v>229</v>
      </c>
      <c r="M7" s="17">
        <v>200</v>
      </c>
      <c r="N7" s="74">
        <v>7100000</v>
      </c>
      <c r="O7" s="74">
        <v>7.0999999999999998E-6</v>
      </c>
      <c r="P7" s="74">
        <v>2.2719999999999999E-5</v>
      </c>
      <c r="Q7" s="74">
        <v>0.20066958816314207</v>
      </c>
      <c r="R7" s="18">
        <v>8.8322882114059009</v>
      </c>
      <c r="S7" s="74">
        <v>0.48324229750451086</v>
      </c>
      <c r="T7" s="18">
        <v>21.269467319740798</v>
      </c>
      <c r="U7" s="34">
        <v>13.830613031544988</v>
      </c>
    </row>
    <row r="8" spans="1:21" ht="15" customHeight="1" x14ac:dyDescent="0.2">
      <c r="A8" s="27" t="s">
        <v>54</v>
      </c>
      <c r="B8" s="15">
        <v>8.3692163776463582E-16</v>
      </c>
      <c r="C8" s="15">
        <v>3.5732386084237549E-13</v>
      </c>
      <c r="D8" s="15">
        <v>2.6429132198255951E-15</v>
      </c>
      <c r="E8" s="15">
        <v>2.1625607205932991E-12</v>
      </c>
      <c r="F8" s="15">
        <v>8.0793118961207508E-13</v>
      </c>
      <c r="G8" s="14">
        <v>0.75946068422258706</v>
      </c>
      <c r="H8" s="16">
        <v>0.81399999999999995</v>
      </c>
      <c r="I8" s="40">
        <v>0.93298972733636232</v>
      </c>
      <c r="J8" s="40"/>
      <c r="K8" s="40"/>
      <c r="L8" s="17">
        <v>250</v>
      </c>
      <c r="M8" s="17">
        <v>142</v>
      </c>
      <c r="N8" s="74">
        <v>3959188.7974999999</v>
      </c>
      <c r="O8" s="74">
        <v>3.9591887975000002E-6</v>
      </c>
      <c r="P8" s="74">
        <v>1.2669404152000002E-5</v>
      </c>
      <c r="Q8" s="74">
        <v>8.5682824088995732E-2</v>
      </c>
      <c r="R8" s="18">
        <v>6.7629718857354293</v>
      </c>
      <c r="S8" s="74">
        <v>0.50179699975567293</v>
      </c>
      <c r="T8" s="18">
        <v>39.606992857391703</v>
      </c>
      <c r="U8" s="34">
        <v>16.070615207222477</v>
      </c>
    </row>
    <row r="9" spans="1:21" ht="15" customHeight="1" x14ac:dyDescent="0.2">
      <c r="A9" s="94" t="s">
        <v>163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</row>
    <row r="10" spans="1:21" ht="15" customHeight="1" x14ac:dyDescent="0.2">
      <c r="A10" s="8" t="s">
        <v>93</v>
      </c>
      <c r="B10" s="15">
        <v>1.3481289842849138E-15</v>
      </c>
      <c r="C10" s="15">
        <v>2.938260716486233E-13</v>
      </c>
      <c r="D10" s="15">
        <v>2.1732576359688669E-15</v>
      </c>
      <c r="E10" s="15">
        <v>5.2433036476976508E-13</v>
      </c>
      <c r="F10" s="15">
        <v>6.089883341208678E-13</v>
      </c>
      <c r="G10" s="14">
        <v>2.5073977845603688</v>
      </c>
      <c r="H10" s="16">
        <v>0.71899999999999997</v>
      </c>
      <c r="I10" s="40">
        <v>3.4870898082041295</v>
      </c>
      <c r="J10" s="40">
        <v>6.2</v>
      </c>
      <c r="K10" s="40">
        <v>1.5758339221942752</v>
      </c>
      <c r="L10" s="75">
        <v>172</v>
      </c>
      <c r="M10" s="75">
        <v>93</v>
      </c>
      <c r="N10" s="74">
        <v>1170000</v>
      </c>
      <c r="O10" s="74">
        <v>1.17E-6</v>
      </c>
      <c r="P10" s="74">
        <f>O10*3.2</f>
        <v>3.7440000000000001E-6</v>
      </c>
      <c r="Q10" s="74">
        <v>7.0456665139794136E-2</v>
      </c>
      <c r="R10" s="18">
        <v>18.818553723235613</v>
      </c>
      <c r="S10" s="74">
        <v>0.12166474745277078</v>
      </c>
      <c r="T10" s="18">
        <v>32.495926135889633</v>
      </c>
      <c r="U10" s="34">
        <v>26.455096365169677</v>
      </c>
    </row>
    <row r="11" spans="1:21" ht="15" customHeight="1" x14ac:dyDescent="0.2">
      <c r="A11" s="8" t="s">
        <v>64</v>
      </c>
      <c r="B11" s="30">
        <v>1.6965273786419411E-15</v>
      </c>
      <c r="C11" s="30">
        <v>1.2232925099553465E-13</v>
      </c>
      <c r="D11" s="30">
        <v>9.0479710441189962E-16</v>
      </c>
      <c r="E11" s="30">
        <v>3.4760206846028952E-13</v>
      </c>
      <c r="F11" s="30">
        <v>6.5630385212601588E-13</v>
      </c>
      <c r="G11" s="40">
        <v>6.4136363642343257</v>
      </c>
      <c r="H11" s="31">
        <v>0.71699999999999997</v>
      </c>
      <c r="I11" s="40">
        <v>8.9436138989878771</v>
      </c>
      <c r="J11" s="40"/>
      <c r="K11" s="40"/>
      <c r="L11" s="17">
        <v>159</v>
      </c>
      <c r="M11" s="17">
        <v>96</v>
      </c>
      <c r="N11" s="74">
        <v>1150877.5142399999</v>
      </c>
      <c r="O11" s="74">
        <v>1.15087751424E-6</v>
      </c>
      <c r="P11" s="74">
        <v>3.6828080455680004E-6</v>
      </c>
      <c r="Q11" s="74">
        <v>2.9333377483606281E-2</v>
      </c>
      <c r="R11" s="18">
        <v>7.9649487892552342</v>
      </c>
      <c r="S11" s="74">
        <v>8.065700694609193E-2</v>
      </c>
      <c r="T11" s="18">
        <v>21.900953280244117</v>
      </c>
      <c r="U11" s="34">
        <v>13.111672810112601</v>
      </c>
    </row>
    <row r="12" spans="1:21" ht="15" customHeight="1" x14ac:dyDescent="0.2">
      <c r="A12" s="8" t="s">
        <v>65</v>
      </c>
      <c r="B12" s="30">
        <v>9.493732717632892E-16</v>
      </c>
      <c r="C12" s="30">
        <v>1.1588538540505295E-13</v>
      </c>
      <c r="D12" s="30">
        <v>8.5713564257804818E-16</v>
      </c>
      <c r="E12" s="30">
        <v>2.058555750097264E-13</v>
      </c>
      <c r="F12" s="30">
        <v>8.4449281344570536E-14</v>
      </c>
      <c r="G12" s="40">
        <v>4.5038738391755109</v>
      </c>
      <c r="H12" s="31">
        <v>0.74099999999999999</v>
      </c>
      <c r="I12" s="40">
        <v>6.0773968317004918</v>
      </c>
      <c r="J12" s="40"/>
      <c r="K12" s="40"/>
      <c r="L12" s="17">
        <v>136</v>
      </c>
      <c r="M12" s="17">
        <v>112</v>
      </c>
      <c r="N12" s="74">
        <v>1339875.56864</v>
      </c>
      <c r="O12" s="74">
        <v>1.3398755686399999E-6</v>
      </c>
      <c r="P12" s="74">
        <v>4.2876018196479999E-6</v>
      </c>
      <c r="Q12" s="74">
        <v>2.7788200510143732E-2</v>
      </c>
      <c r="R12" s="18">
        <v>6.4810590346342059</v>
      </c>
      <c r="S12" s="74">
        <v>4.7766385905002401E-2</v>
      </c>
      <c r="T12" s="18">
        <v>11.140583457659762</v>
      </c>
      <c r="U12" s="34">
        <v>9.09909614718425</v>
      </c>
    </row>
    <row r="13" spans="1:21" ht="4.5" customHeight="1" x14ac:dyDescent="0.2">
      <c r="A13" s="8"/>
      <c r="B13" s="30"/>
      <c r="C13" s="30"/>
      <c r="D13" s="30"/>
      <c r="E13" s="30"/>
      <c r="F13" s="30"/>
      <c r="G13" s="40"/>
      <c r="H13" s="31"/>
      <c r="I13" s="40"/>
      <c r="J13" s="40"/>
      <c r="K13" s="40"/>
      <c r="L13" s="17"/>
      <c r="M13" s="17"/>
      <c r="N13" s="74"/>
      <c r="O13" s="74"/>
      <c r="P13" s="74"/>
      <c r="Q13" s="74"/>
      <c r="R13" s="18"/>
      <c r="S13" s="74"/>
      <c r="T13" s="18"/>
      <c r="U13" s="34"/>
    </row>
    <row r="14" spans="1:21" ht="15" customHeight="1" x14ac:dyDescent="0.2">
      <c r="A14" s="8" t="s">
        <v>61</v>
      </c>
      <c r="B14" s="30">
        <v>2.5750620655535264E-14</v>
      </c>
      <c r="C14" s="30">
        <v>4.6295015572646597E-12</v>
      </c>
      <c r="D14" s="30">
        <v>3.4241684386969274E-14</v>
      </c>
      <c r="E14" s="30">
        <v>2.6692592761575192E-13</v>
      </c>
      <c r="F14" s="30">
        <v>4.0141860211129023E-13</v>
      </c>
      <c r="G14" s="40">
        <v>4.2460632637572759</v>
      </c>
      <c r="H14" s="31">
        <v>0.83399999999999996</v>
      </c>
      <c r="I14" s="40">
        <v>5.0908030033204481</v>
      </c>
      <c r="J14" s="40">
        <v>8.6999999999999993</v>
      </c>
      <c r="K14" s="40">
        <v>1.6195392771836541</v>
      </c>
      <c r="L14" s="17">
        <v>264</v>
      </c>
      <c r="M14" s="17">
        <v>154</v>
      </c>
      <c r="N14" s="74">
        <v>4917392.5970399994</v>
      </c>
      <c r="O14" s="74">
        <v>4.9173925970399993E-6</v>
      </c>
      <c r="P14" s="74">
        <v>1.5735656310528E-5</v>
      </c>
      <c r="Q14" s="74">
        <v>1.1101099339285943</v>
      </c>
      <c r="R14" s="18">
        <v>70.547418679058921</v>
      </c>
      <c r="S14" s="74">
        <v>6.1937049146919235E-2</v>
      </c>
      <c r="T14" s="18">
        <v>3.9360957004049473</v>
      </c>
      <c r="U14" s="34">
        <v>71.472401168654088</v>
      </c>
    </row>
    <row r="15" spans="1:21" ht="15" customHeight="1" x14ac:dyDescent="0.2">
      <c r="A15" s="8" t="s">
        <v>94</v>
      </c>
      <c r="B15" s="15">
        <v>2.3948028714787043E-14</v>
      </c>
      <c r="C15" s="15">
        <v>1.6771261007618044E-12</v>
      </c>
      <c r="D15" s="15">
        <v>1.2404709645105991E-14</v>
      </c>
      <c r="E15" s="15">
        <v>1.2732970224304162E-13</v>
      </c>
      <c r="F15" s="15">
        <v>1.7545661197025254E-12</v>
      </c>
      <c r="G15" s="14">
        <v>10.797750686396931</v>
      </c>
      <c r="H15" s="16">
        <v>0.81899999999999995</v>
      </c>
      <c r="I15" s="40">
        <v>13.181166241292704</v>
      </c>
      <c r="J15" s="40"/>
      <c r="K15" s="40"/>
      <c r="L15" s="17">
        <v>225</v>
      </c>
      <c r="M15" s="17">
        <v>145</v>
      </c>
      <c r="N15" s="74">
        <v>3715421.0484374999</v>
      </c>
      <c r="O15" s="74">
        <v>3.7154210484374999E-6</v>
      </c>
      <c r="P15" s="74">
        <v>1.1889347355000001E-5</v>
      </c>
      <c r="Q15" s="74">
        <v>0.4021587036697421</v>
      </c>
      <c r="R15" s="18">
        <v>33.825128635056359</v>
      </c>
      <c r="S15" s="74">
        <v>2.9545372741169657E-2</v>
      </c>
      <c r="T15" s="18">
        <v>2.485028980900664</v>
      </c>
      <c r="U15" s="34">
        <v>34.409110445568018</v>
      </c>
    </row>
    <row r="16" spans="1:21" ht="15" customHeight="1" x14ac:dyDescent="0.2">
      <c r="A16" s="8" t="s">
        <v>95</v>
      </c>
      <c r="B16" s="15">
        <v>1.0636180415759326E-14</v>
      </c>
      <c r="C16" s="15">
        <v>4.8395322195932003E-13</v>
      </c>
      <c r="D16" s="15">
        <v>3.579515695028542E-15</v>
      </c>
      <c r="E16" s="15">
        <v>1.6593820117382029E-12</v>
      </c>
      <c r="F16" s="15">
        <v>1.2221138981408726E-12</v>
      </c>
      <c r="G16" s="14">
        <v>9.4866180814788201</v>
      </c>
      <c r="H16" s="16">
        <v>0.75</v>
      </c>
      <c r="I16" s="40">
        <v>12.646302922736515</v>
      </c>
      <c r="J16" s="40"/>
      <c r="K16" s="40"/>
      <c r="L16" s="17">
        <v>168</v>
      </c>
      <c r="M16" s="17">
        <v>112</v>
      </c>
      <c r="N16" s="74">
        <v>1655140.4083199999</v>
      </c>
      <c r="O16" s="74">
        <v>1.65514040832E-6</v>
      </c>
      <c r="P16" s="74">
        <v>5.2964493066240004E-6</v>
      </c>
      <c r="Q16" s="74">
        <v>0.11604732660922142</v>
      </c>
      <c r="R16" s="18">
        <v>21.910400702615416</v>
      </c>
      <c r="S16" s="74">
        <v>0.38504024742959314</v>
      </c>
      <c r="T16" s="18">
        <v>72.697806613204591</v>
      </c>
      <c r="U16" s="34">
        <v>38.994385256718495</v>
      </c>
    </row>
    <row r="17" spans="1:21" ht="15" customHeight="1" x14ac:dyDescent="0.2">
      <c r="A17" s="8" t="s">
        <v>62</v>
      </c>
      <c r="B17" s="15">
        <v>3.4838636825468472E-15</v>
      </c>
      <c r="C17" s="15">
        <v>5.7746329566109834E-13</v>
      </c>
      <c r="D17" s="15">
        <v>4.2711543932970434E-15</v>
      </c>
      <c r="E17" s="15">
        <v>4.600551540094875E-13</v>
      </c>
      <c r="F17" s="15">
        <v>8.1111609949150147E-13</v>
      </c>
      <c r="G17" s="14">
        <v>3.9288024679596463</v>
      </c>
      <c r="H17" s="16">
        <v>0.76900000000000002</v>
      </c>
      <c r="I17" s="40">
        <v>5.1084768539730323</v>
      </c>
      <c r="J17" s="40"/>
      <c r="K17" s="40"/>
      <c r="L17" s="17">
        <v>229</v>
      </c>
      <c r="M17" s="17">
        <v>108</v>
      </c>
      <c r="N17" s="74">
        <v>2097840.7047600001</v>
      </c>
      <c r="O17" s="74">
        <v>2.0978407047600002E-6</v>
      </c>
      <c r="P17" s="74">
        <v>6.7130902552320007E-6</v>
      </c>
      <c r="Q17" s="74">
        <v>0.13847014264129404</v>
      </c>
      <c r="R17" s="18">
        <v>20.626885290775608</v>
      </c>
      <c r="S17" s="74">
        <v>0.10675043424480582</v>
      </c>
      <c r="T17" s="18">
        <v>15.901832119955101</v>
      </c>
      <c r="U17" s="34">
        <v>24.363815838965056</v>
      </c>
    </row>
    <row r="18" spans="1:21" ht="15" customHeight="1" x14ac:dyDescent="0.2">
      <c r="A18" s="8" t="s">
        <v>63</v>
      </c>
      <c r="B18" s="30">
        <v>2.0000853306310516E-14</v>
      </c>
      <c r="C18" s="30">
        <v>2.3693702444009511E-12</v>
      </c>
      <c r="D18" s="30">
        <v>1.7524830071034683E-14</v>
      </c>
      <c r="E18" s="30">
        <v>7.9905564499675883E-13</v>
      </c>
      <c r="F18" s="30">
        <v>9.2484763222659121E-13</v>
      </c>
      <c r="G18" s="40">
        <v>6.0542246039347978</v>
      </c>
      <c r="H18" s="31">
        <v>0.80400000000000005</v>
      </c>
      <c r="I18" s="40">
        <v>7.5291434873181871</v>
      </c>
      <c r="J18" s="40"/>
      <c r="K18" s="40"/>
      <c r="L18" s="17">
        <v>222</v>
      </c>
      <c r="M18" s="17">
        <v>132</v>
      </c>
      <c r="N18" s="74">
        <v>3038018.0608799998</v>
      </c>
      <c r="O18" s="74">
        <v>3.0380180608799997E-6</v>
      </c>
      <c r="P18" s="74">
        <v>9.7216577948159998E-6</v>
      </c>
      <c r="Q18" s="74">
        <v>0.56815218937271661</v>
      </c>
      <c r="R18" s="18">
        <v>58.441903774444668</v>
      </c>
      <c r="S18" s="74">
        <v>0.18541154543267724</v>
      </c>
      <c r="T18" s="18">
        <v>19.072009048862689</v>
      </c>
      <c r="U18" s="34">
        <v>62.923825900927397</v>
      </c>
    </row>
    <row r="19" spans="1:21" ht="3.75" customHeight="1" x14ac:dyDescent="0.2">
      <c r="A19" s="8"/>
      <c r="B19" s="30"/>
      <c r="C19" s="30"/>
      <c r="D19" s="30"/>
      <c r="E19" s="30"/>
      <c r="F19" s="30"/>
      <c r="G19" s="40"/>
      <c r="H19" s="31"/>
      <c r="I19" s="40"/>
      <c r="J19" s="40"/>
      <c r="K19" s="40"/>
      <c r="L19" s="17"/>
      <c r="M19" s="17"/>
      <c r="N19" s="74"/>
      <c r="O19" s="74"/>
      <c r="P19" s="74"/>
      <c r="Q19" s="74"/>
      <c r="R19" s="18"/>
      <c r="S19" s="74"/>
      <c r="T19" s="18"/>
      <c r="U19" s="34"/>
    </row>
    <row r="20" spans="1:21" ht="15" customHeight="1" x14ac:dyDescent="0.2">
      <c r="A20" s="8" t="s">
        <v>96</v>
      </c>
      <c r="B20" s="15">
        <v>2.6558680626799991E-16</v>
      </c>
      <c r="C20" s="15">
        <v>1.6212421174158979E-13</v>
      </c>
      <c r="D20" s="15">
        <v>1.1991368879075924E-15</v>
      </c>
      <c r="E20" s="15">
        <v>6.9230693304262928E-13</v>
      </c>
      <c r="F20" s="15">
        <v>3.9512115033456446E-13</v>
      </c>
      <c r="G20" s="14">
        <v>0.63943128601104393</v>
      </c>
      <c r="H20" s="16">
        <v>0.77</v>
      </c>
      <c r="I20" s="14">
        <v>0.83042082604577472</v>
      </c>
      <c r="J20" s="40">
        <v>1.47</v>
      </c>
      <c r="K20" s="40">
        <v>0.68641334384441999</v>
      </c>
      <c r="L20" s="17">
        <v>191</v>
      </c>
      <c r="M20" s="17">
        <v>121</v>
      </c>
      <c r="N20" s="74">
        <v>2196309.9163225</v>
      </c>
      <c r="O20" s="74">
        <v>2.1963099163225002E-6</v>
      </c>
      <c r="P20" s="74">
        <v>7.0281917322320006E-6</v>
      </c>
      <c r="Q20" s="74">
        <v>3.8875826211195896E-2</v>
      </c>
      <c r="R20" s="18">
        <v>5.531412302386034</v>
      </c>
      <c r="S20" s="74">
        <v>0.16064175151370286</v>
      </c>
      <c r="T20" s="18">
        <v>22.856768516570696</v>
      </c>
      <c r="U20" s="34">
        <v>10.902752903780147</v>
      </c>
    </row>
    <row r="21" spans="1:21" ht="15" customHeight="1" x14ac:dyDescent="0.2">
      <c r="A21" s="8" t="s">
        <v>97</v>
      </c>
      <c r="B21" s="15">
        <v>3.9931992090684103E-16</v>
      </c>
      <c r="C21" s="15">
        <v>5.6411779289193579E-13</v>
      </c>
      <c r="D21" s="15">
        <v>4.1724456039912041E-15</v>
      </c>
      <c r="E21" s="15">
        <v>6.9448915839552437E-13</v>
      </c>
      <c r="F21" s="15">
        <v>4.4616595247956031E-13</v>
      </c>
      <c r="G21" s="14">
        <v>0.42675916395394925</v>
      </c>
      <c r="H21" s="16">
        <v>0.75800000000000001</v>
      </c>
      <c r="I21" s="14">
        <v>0.56300079097161726</v>
      </c>
      <c r="J21" s="40"/>
      <c r="K21" s="40"/>
      <c r="L21" s="17">
        <v>157</v>
      </c>
      <c r="M21" s="17">
        <v>115</v>
      </c>
      <c r="N21" s="74">
        <v>1630740.4641875001</v>
      </c>
      <c r="O21" s="74">
        <v>1.6307404641875E-6</v>
      </c>
      <c r="P21" s="74">
        <v>5.2183694854000003E-6</v>
      </c>
      <c r="Q21" s="74">
        <v>0.13527001947164716</v>
      </c>
      <c r="R21" s="18">
        <v>25.921893773544937</v>
      </c>
      <c r="S21" s="74">
        <v>0.16114811146209454</v>
      </c>
      <c r="T21" s="18">
        <v>30.880931661308409</v>
      </c>
      <c r="U21" s="34">
        <v>33.178912713952414</v>
      </c>
    </row>
    <row r="22" spans="1:21" ht="15" customHeight="1" x14ac:dyDescent="0.2">
      <c r="A22" s="8" t="s">
        <v>58</v>
      </c>
      <c r="B22" s="30">
        <v>4.4178349374661158E-15</v>
      </c>
      <c r="C22" s="30">
        <v>8.0134866564623523E-13</v>
      </c>
      <c r="D22" s="30">
        <v>5.9271020332456688E-15</v>
      </c>
      <c r="E22" s="30">
        <v>6.8670527926019726E-13</v>
      </c>
      <c r="F22" s="30">
        <v>8.8899256634813882E-13</v>
      </c>
      <c r="G22" s="40">
        <v>3.553768694455115</v>
      </c>
      <c r="H22" s="31">
        <v>0.80200000000000005</v>
      </c>
      <c r="I22" s="40">
        <v>4.4308134406318667</v>
      </c>
      <c r="J22" s="40"/>
      <c r="K22" s="40"/>
      <c r="L22" s="17">
        <v>232</v>
      </c>
      <c r="M22" s="17">
        <v>131</v>
      </c>
      <c r="N22" s="74">
        <v>3126943.9074200001</v>
      </c>
      <c r="O22" s="74">
        <v>3.1269439074200002E-6</v>
      </c>
      <c r="P22" s="74">
        <v>1.0006220503744001E-5</v>
      </c>
      <c r="Q22" s="74">
        <v>0.19215570040760946</v>
      </c>
      <c r="R22" s="18">
        <v>19.203624419001265</v>
      </c>
      <c r="S22" s="74">
        <v>0.15934195306877261</v>
      </c>
      <c r="T22" s="18">
        <v>15.924289596571658</v>
      </c>
      <c r="U22" s="34">
        <v>22.945832474195605</v>
      </c>
    </row>
    <row r="23" spans="1:21" ht="15" customHeight="1" x14ac:dyDescent="0.2">
      <c r="A23" s="8" t="s">
        <v>59</v>
      </c>
      <c r="B23" s="30">
        <v>9.6804353741411531E-17</v>
      </c>
      <c r="C23" s="30">
        <v>6.3494888108799879E-14</v>
      </c>
      <c r="D23" s="30">
        <v>4.6963412624750537E-16</v>
      </c>
      <c r="E23" s="30">
        <v>2.5159992399441688E-15</v>
      </c>
      <c r="F23" s="30">
        <v>2.1689281666057669E-15</v>
      </c>
      <c r="G23" s="40">
        <v>1.1691961222013687</v>
      </c>
      <c r="H23" s="31">
        <v>0.71799999999999997</v>
      </c>
      <c r="I23" s="40">
        <v>1.6283371055022995</v>
      </c>
      <c r="J23" s="40"/>
      <c r="K23" s="40"/>
      <c r="L23" s="76">
        <v>193</v>
      </c>
      <c r="M23" s="76">
        <v>86</v>
      </c>
      <c r="N23" s="74">
        <v>1121098.3826299999</v>
      </c>
      <c r="O23" s="74">
        <v>1.1210983826299998E-6</v>
      </c>
      <c r="P23" s="74">
        <v>3.5875148244159994E-6</v>
      </c>
      <c r="Q23" s="74">
        <v>1.5225463296940793E-2</v>
      </c>
      <c r="R23" s="18">
        <v>4.2440140437382858</v>
      </c>
      <c r="S23" s="74">
        <v>5.8380828707790659E-4</v>
      </c>
      <c r="T23" s="18">
        <v>0.16273334485048238</v>
      </c>
      <c r="U23" s="34">
        <v>4.2822563797781488</v>
      </c>
    </row>
    <row r="24" spans="1:21" ht="15" customHeight="1" x14ac:dyDescent="0.2">
      <c r="A24" s="8" t="s">
        <v>60</v>
      </c>
      <c r="B24" s="30">
        <v>3.404100594967724E-16</v>
      </c>
      <c r="C24" s="30">
        <v>1.1460362495809499E-13</v>
      </c>
      <c r="D24" s="30">
        <v>8.4765521879126613E-16</v>
      </c>
      <c r="E24" s="30">
        <v>3.0079379117318638E-13</v>
      </c>
      <c r="F24" s="30">
        <v>2.4215170635000864E-13</v>
      </c>
      <c r="G24" s="40">
        <v>1.4303170566485015</v>
      </c>
      <c r="H24" s="31">
        <v>0.71</v>
      </c>
      <c r="I24" s="40">
        <v>2.0144515835660286</v>
      </c>
      <c r="J24" s="40"/>
      <c r="K24" s="40"/>
      <c r="L24" s="17">
        <v>146</v>
      </c>
      <c r="M24" s="17">
        <v>95</v>
      </c>
      <c r="N24" s="74">
        <v>1034879.015875</v>
      </c>
      <c r="O24" s="74">
        <v>1.0348790158750001E-6</v>
      </c>
      <c r="P24" s="74">
        <v>3.3116128508000006E-6</v>
      </c>
      <c r="Q24" s="74">
        <v>2.7480846686522703E-2</v>
      </c>
      <c r="R24" s="18">
        <v>8.2983271066495714</v>
      </c>
      <c r="S24" s="74">
        <v>6.9795691986132821E-2</v>
      </c>
      <c r="T24" s="18">
        <v>21.076042137374834</v>
      </c>
      <c r="U24" s="34">
        <v>13.251197008932657</v>
      </c>
    </row>
    <row r="25" spans="1:21" ht="5.25" customHeight="1" x14ac:dyDescent="0.2">
      <c r="A25" s="8"/>
      <c r="B25" s="30"/>
      <c r="C25" s="30"/>
      <c r="D25" s="30"/>
      <c r="E25" s="30"/>
      <c r="F25" s="30"/>
      <c r="G25" s="40"/>
      <c r="H25" s="31"/>
      <c r="I25" s="40"/>
      <c r="J25" s="40"/>
      <c r="K25" s="40"/>
      <c r="L25" s="17"/>
      <c r="M25" s="17"/>
      <c r="N25" s="74"/>
      <c r="O25" s="74"/>
      <c r="P25" s="74"/>
      <c r="Q25" s="74"/>
      <c r="R25" s="18"/>
      <c r="S25" s="74"/>
      <c r="T25" s="18"/>
      <c r="U25" s="34"/>
    </row>
    <row r="26" spans="1:21" s="41" customFormat="1" ht="15" customHeight="1" x14ac:dyDescent="0.2">
      <c r="A26" s="47" t="s">
        <v>55</v>
      </c>
      <c r="B26" s="15">
        <v>1.5536006563697188E-15</v>
      </c>
      <c r="C26" s="15">
        <v>2.9301766650350556E-13</v>
      </c>
      <c r="D26" s="15">
        <v>2.1672783413313072E-15</v>
      </c>
      <c r="E26" s="15">
        <v>9.3482382648134465E-14</v>
      </c>
      <c r="F26" s="15">
        <v>1.3230537242962995E-13</v>
      </c>
      <c r="G26" s="14">
        <v>3.8169721837427693</v>
      </c>
      <c r="H26" s="16">
        <v>0.77900000000000003</v>
      </c>
      <c r="I26" s="14">
        <v>4.8993636312365823</v>
      </c>
      <c r="J26" s="14">
        <v>5.0999999999999996</v>
      </c>
      <c r="K26" s="14">
        <v>8.3034914631775231E-2</v>
      </c>
      <c r="L26" s="17">
        <v>210</v>
      </c>
      <c r="M26" s="17">
        <v>115</v>
      </c>
      <c r="N26" s="74">
        <v>2181245.2068750001</v>
      </c>
      <c r="O26" s="74">
        <v>2.1812452068750001E-6</v>
      </c>
      <c r="P26" s="74">
        <v>6.9799846620000006E-6</v>
      </c>
      <c r="Q26" s="74">
        <v>7.0262817363498237E-2</v>
      </c>
      <c r="R26" s="18">
        <v>10.066328332498882</v>
      </c>
      <c r="S26" s="74">
        <v>2.1691496888917926E-2</v>
      </c>
      <c r="T26" s="18">
        <v>3.1076711395956829</v>
      </c>
      <c r="U26" s="34">
        <v>10.796631050303867</v>
      </c>
    </row>
    <row r="27" spans="1:21" s="41" customFormat="1" ht="15" customHeight="1" x14ac:dyDescent="0.2">
      <c r="A27" s="47" t="s">
        <v>56</v>
      </c>
      <c r="B27" s="15">
        <v>3.2484617070282861E-15</v>
      </c>
      <c r="C27" s="15">
        <v>4.6199382147519067E-13</v>
      </c>
      <c r="D27" s="15">
        <v>3.4170949999701968E-15</v>
      </c>
      <c r="E27" s="15">
        <v>7.9762669826986291E-13</v>
      </c>
      <c r="F27" s="15">
        <v>5.2983836221386978E-13</v>
      </c>
      <c r="G27" s="14">
        <v>3.8912890274564722</v>
      </c>
      <c r="H27" s="16">
        <v>0.75700000000000001</v>
      </c>
      <c r="I27" s="14">
        <v>5.1399328689932746</v>
      </c>
      <c r="J27" s="14"/>
      <c r="K27" s="14"/>
      <c r="L27" s="17">
        <v>197</v>
      </c>
      <c r="M27" s="17">
        <v>108</v>
      </c>
      <c r="N27" s="74">
        <v>1804692.6586800001</v>
      </c>
      <c r="O27" s="74">
        <v>1.8046926586800001E-6</v>
      </c>
      <c r="P27" s="74">
        <v>5.7750165077760004E-6</v>
      </c>
      <c r="Q27" s="74">
        <v>0.11078167364010312</v>
      </c>
      <c r="R27" s="18">
        <v>19.182918956324496</v>
      </c>
      <c r="S27" s="74">
        <v>0.18507997500621987</v>
      </c>
      <c r="T27" s="18">
        <v>32.048388910579142</v>
      </c>
      <c r="U27" s="34">
        <v>26.714290350310595</v>
      </c>
    </row>
    <row r="28" spans="1:21" s="41" customFormat="1" ht="15" customHeight="1" x14ac:dyDescent="0.2">
      <c r="A28" s="47" t="s">
        <v>57</v>
      </c>
      <c r="B28" s="15">
        <v>6.0978277170158314E-16</v>
      </c>
      <c r="C28" s="15">
        <v>7.1284796965007962E-14</v>
      </c>
      <c r="D28" s="15">
        <v>5.2725147385136633E-16</v>
      </c>
      <c r="E28" s="15">
        <v>1.8332569610483472E-13</v>
      </c>
      <c r="F28" s="15">
        <v>4.8189235627669225E-13</v>
      </c>
      <c r="G28" s="14">
        <v>4.089163364714735</v>
      </c>
      <c r="H28" s="16">
        <v>0.79300000000000004</v>
      </c>
      <c r="I28" s="14">
        <v>5.1562059478658382</v>
      </c>
      <c r="J28" s="14"/>
      <c r="K28" s="14"/>
      <c r="L28" s="17">
        <v>219</v>
      </c>
      <c r="M28" s="17">
        <v>130</v>
      </c>
      <c r="N28" s="74">
        <v>2906834.68725</v>
      </c>
      <c r="O28" s="74">
        <v>2.9068346872500001E-6</v>
      </c>
      <c r="P28" s="74">
        <v>9.3018709992000016E-6</v>
      </c>
      <c r="Q28" s="74">
        <v>1.7093408495512968E-2</v>
      </c>
      <c r="R28" s="18">
        <v>1.8376312138690238</v>
      </c>
      <c r="S28" s="74">
        <v>4.2538590203510321E-2</v>
      </c>
      <c r="T28" s="18">
        <v>4.5731219243062835</v>
      </c>
      <c r="U28" s="34">
        <v>2.9123148660810001</v>
      </c>
    </row>
    <row r="29" spans="1:21" s="41" customFormat="1" ht="5.25" customHeight="1" x14ac:dyDescent="0.2">
      <c r="A29" s="47"/>
      <c r="B29" s="15"/>
      <c r="C29" s="15"/>
      <c r="D29" s="15"/>
      <c r="E29" s="15"/>
      <c r="F29" s="15"/>
      <c r="G29" s="14"/>
      <c r="H29" s="16"/>
      <c r="I29" s="14"/>
      <c r="J29" s="14"/>
      <c r="K29" s="14"/>
      <c r="L29" s="17"/>
      <c r="M29" s="17"/>
      <c r="N29" s="74"/>
      <c r="O29" s="74"/>
      <c r="P29" s="74"/>
      <c r="Q29" s="74"/>
      <c r="R29" s="18"/>
      <c r="S29" s="74"/>
      <c r="T29" s="18"/>
      <c r="U29" s="34"/>
    </row>
    <row r="30" spans="1:21" s="59" customFormat="1" ht="15" customHeight="1" x14ac:dyDescent="0.2">
      <c r="A30" s="55" t="s">
        <v>98</v>
      </c>
      <c r="B30" s="56">
        <v>5.3443642755691276E-15</v>
      </c>
      <c r="C30" s="56">
        <v>2.4265499994476508E-13</v>
      </c>
      <c r="D30" s="56">
        <v>1.7947754893807647E-15</v>
      </c>
      <c r="E30" s="56">
        <v>2.4130075835675357E-13</v>
      </c>
      <c r="F30" s="56">
        <v>5.0014943440928833E-13</v>
      </c>
      <c r="G30" s="57">
        <v>13.772024696001234</v>
      </c>
      <c r="H30" s="58">
        <v>0.71299999999999997</v>
      </c>
      <c r="I30" s="57">
        <v>19.306998365330102</v>
      </c>
      <c r="J30" s="57"/>
      <c r="K30" s="57"/>
      <c r="L30" s="77">
        <v>179</v>
      </c>
      <c r="M30" s="77">
        <v>88</v>
      </c>
      <c r="N30" s="78">
        <v>1088699.16496</v>
      </c>
      <c r="O30" s="78">
        <v>1.08869916496E-6</v>
      </c>
      <c r="P30" s="78">
        <v>3.4838373278720001E-6</v>
      </c>
      <c r="Q30" s="78">
        <v>5.8186334451799097E-2</v>
      </c>
      <c r="R30" s="79">
        <v>16.701794307755613</v>
      </c>
      <c r="S30" s="78">
        <v>5.5991027409842228E-2</v>
      </c>
      <c r="T30" s="79">
        <v>16.071653794479179</v>
      </c>
      <c r="U30" s="68">
        <v>20.47863294945822</v>
      </c>
    </row>
    <row r="31" spans="1:21" ht="15" customHeight="1" x14ac:dyDescent="0.2">
      <c r="A31" s="8" t="s">
        <v>70</v>
      </c>
      <c r="B31" s="30">
        <v>7.4476834256540136E-15</v>
      </c>
      <c r="C31" s="30">
        <v>1.4479909672439141E-12</v>
      </c>
      <c r="D31" s="30">
        <v>1.070993260986044E-14</v>
      </c>
      <c r="E31" s="30">
        <v>5.4551803812287595E-13</v>
      </c>
      <c r="F31" s="30">
        <v>4.1731608539035006E-13</v>
      </c>
      <c r="G31" s="40">
        <v>3.6609883494967921</v>
      </c>
      <c r="H31" s="31">
        <v>0.71699999999999997</v>
      </c>
      <c r="I31" s="40">
        <v>5.1053294976864869</v>
      </c>
      <c r="J31" s="40">
        <v>4.5</v>
      </c>
      <c r="K31" s="40">
        <v>0.90364063231501257</v>
      </c>
      <c r="L31" s="17">
        <v>165</v>
      </c>
      <c r="M31" s="17">
        <v>90</v>
      </c>
      <c r="N31" s="74">
        <v>1049683.7587499998</v>
      </c>
      <c r="O31" s="74">
        <v>1.0496837587499999E-6</v>
      </c>
      <c r="P31" s="74">
        <v>3.3589880279999997E-6</v>
      </c>
      <c r="Q31" s="74">
        <v>0.34721430311519158</v>
      </c>
      <c r="R31" s="18">
        <v>103.36872302636014</v>
      </c>
      <c r="S31" s="74">
        <v>0.12658110000608885</v>
      </c>
      <c r="T31" s="18">
        <v>37.684296267485493</v>
      </c>
      <c r="U31" s="34">
        <v>112.22453264921924</v>
      </c>
    </row>
    <row r="32" spans="1:21" ht="15" customHeight="1" x14ac:dyDescent="0.2">
      <c r="A32" s="8" t="s">
        <v>71</v>
      </c>
      <c r="B32" s="30">
        <v>1.37093522460055E-15</v>
      </c>
      <c r="C32" s="30">
        <v>3.5113907449117242E-13</v>
      </c>
      <c r="D32" s="30">
        <v>2.5971680138635401E-15</v>
      </c>
      <c r="E32" s="30">
        <v>9.2368673499961396E-13</v>
      </c>
      <c r="F32" s="30">
        <v>2.5231494565042079E-13</v>
      </c>
      <c r="G32" s="40">
        <v>1.8866872984109047</v>
      </c>
      <c r="H32" s="31">
        <v>0.69299999999999995</v>
      </c>
      <c r="I32" s="40">
        <v>2.7223382662736197</v>
      </c>
      <c r="J32" s="40"/>
      <c r="K32" s="40"/>
      <c r="L32" s="17">
        <v>159</v>
      </c>
      <c r="M32" s="17">
        <v>86</v>
      </c>
      <c r="N32" s="74">
        <v>923599.18568999995</v>
      </c>
      <c r="O32" s="74">
        <v>9.2359918568999997E-7</v>
      </c>
      <c r="P32" s="74">
        <v>2.9555173942080001E-6</v>
      </c>
      <c r="Q32" s="74">
        <v>8.4199771824562938E-2</v>
      </c>
      <c r="R32" s="18">
        <v>28.489012444850196</v>
      </c>
      <c r="S32" s="74">
        <v>0.21433073666933034</v>
      </c>
      <c r="T32" s="18">
        <v>72.51885476612641</v>
      </c>
      <c r="U32" s="34">
        <v>45.530943314889903</v>
      </c>
    </row>
    <row r="33" spans="1:21" ht="15" customHeight="1" x14ac:dyDescent="0.2">
      <c r="A33" s="8" t="s">
        <v>72</v>
      </c>
      <c r="B33" s="30">
        <v>3.7301521784254901E-15</v>
      </c>
      <c r="C33" s="30">
        <v>6.8915177132490072E-13</v>
      </c>
      <c r="D33" s="30">
        <v>5.097247977246773E-15</v>
      </c>
      <c r="E33" s="30">
        <v>7.2198837469896357E-14</v>
      </c>
      <c r="F33" s="30">
        <v>6.0287380400753942E-13</v>
      </c>
      <c r="G33" s="40">
        <v>4.0728830877231239</v>
      </c>
      <c r="H33" s="31">
        <v>0.71799999999999997</v>
      </c>
      <c r="I33" s="40">
        <v>5.6717053575416578</v>
      </c>
      <c r="J33" s="40"/>
      <c r="K33" s="40"/>
      <c r="L33" s="17">
        <v>175</v>
      </c>
      <c r="M33" s="17">
        <v>88</v>
      </c>
      <c r="N33" s="74">
        <v>1064370.692</v>
      </c>
      <c r="O33" s="74">
        <v>1.0643706920000001E-6</v>
      </c>
      <c r="P33" s="74">
        <v>3.4059862144000006E-6</v>
      </c>
      <c r="Q33" s="74">
        <v>0.16525196457311048</v>
      </c>
      <c r="R33" s="18">
        <v>48.518095544382966</v>
      </c>
      <c r="S33" s="74">
        <v>1.6752898396444553E-2</v>
      </c>
      <c r="T33" s="18">
        <v>4.9186630073885214</v>
      </c>
      <c r="U33" s="34">
        <v>49.673981351119266</v>
      </c>
    </row>
    <row r="34" spans="1:21" ht="3.75" customHeight="1" x14ac:dyDescent="0.2">
      <c r="A34" s="8"/>
      <c r="B34" s="30"/>
      <c r="C34" s="30"/>
      <c r="D34" s="30"/>
      <c r="E34" s="30"/>
      <c r="F34" s="30"/>
      <c r="G34" s="40"/>
      <c r="H34" s="31"/>
      <c r="I34" s="40"/>
      <c r="J34" s="40"/>
      <c r="K34" s="40"/>
      <c r="L34" s="17"/>
      <c r="M34" s="17"/>
      <c r="N34" s="74"/>
      <c r="O34" s="74"/>
      <c r="P34" s="74"/>
      <c r="Q34" s="74"/>
      <c r="R34" s="18"/>
      <c r="S34" s="74"/>
      <c r="T34" s="18"/>
      <c r="U34" s="34"/>
    </row>
    <row r="35" spans="1:21" s="41" customFormat="1" ht="15" customHeight="1" x14ac:dyDescent="0.2">
      <c r="A35" s="47" t="s">
        <v>66</v>
      </c>
      <c r="B35" s="15">
        <v>4.4567269864907828E-14</v>
      </c>
      <c r="C35" s="15">
        <v>8.5909022061390697E-13</v>
      </c>
      <c r="D35" s="15">
        <v>6.354182157695192E-15</v>
      </c>
      <c r="E35" s="15">
        <v>1.2162692839877998E-12</v>
      </c>
      <c r="F35" s="15">
        <v>1.7604443562244806E-12</v>
      </c>
      <c r="G35" s="14">
        <v>30.072750421182086</v>
      </c>
      <c r="H35" s="16">
        <v>0.81799999999999995</v>
      </c>
      <c r="I35" s="14">
        <v>36.744991618388788</v>
      </c>
      <c r="J35" s="14">
        <v>42.4</v>
      </c>
      <c r="K35" s="14">
        <v>8.7565789090574562</v>
      </c>
      <c r="L35" s="17">
        <v>212</v>
      </c>
      <c r="M35" s="17">
        <v>153</v>
      </c>
      <c r="N35" s="74">
        <v>3897698.4564299998</v>
      </c>
      <c r="O35" s="74">
        <v>3.89769845643E-6</v>
      </c>
      <c r="P35" s="74">
        <v>1.2472635060576001E-5</v>
      </c>
      <c r="Q35" s="74">
        <v>0.20600156976896886</v>
      </c>
      <c r="R35" s="18">
        <v>16.516282948108277</v>
      </c>
      <c r="S35" s="74">
        <v>0.28222110564951769</v>
      </c>
      <c r="T35" s="18">
        <v>22.627223860784106</v>
      </c>
      <c r="U35" s="34">
        <v>21.83368055539254</v>
      </c>
    </row>
    <row r="36" spans="1:21" s="41" customFormat="1" ht="15" customHeight="1" x14ac:dyDescent="0.2">
      <c r="A36" s="47" t="s">
        <v>99</v>
      </c>
      <c r="B36" s="15">
        <v>1.4409007935946355E-15</v>
      </c>
      <c r="C36" s="15">
        <v>7.8727968192707633E-14</v>
      </c>
      <c r="D36" s="15">
        <v>5.8230420833357497E-16</v>
      </c>
      <c r="E36" s="15">
        <v>1.1751197081751587E-13</v>
      </c>
      <c r="F36" s="15">
        <v>4.3428522659875381E-13</v>
      </c>
      <c r="G36" s="14">
        <v>10.353666284401903</v>
      </c>
      <c r="H36" s="16">
        <v>0.82499999999999996</v>
      </c>
      <c r="I36" s="14">
        <v>12.547837322872825</v>
      </c>
      <c r="J36" s="14"/>
      <c r="K36" s="14"/>
      <c r="L36" s="17">
        <v>209</v>
      </c>
      <c r="M36" s="17">
        <v>162</v>
      </c>
      <c r="N36" s="74">
        <v>4307902.1459099995</v>
      </c>
      <c r="O36" s="74">
        <v>4.3079021459099992E-6</v>
      </c>
      <c r="P36" s="74">
        <v>1.3785286866911997E-5</v>
      </c>
      <c r="Q36" s="74">
        <v>1.8878209346661817E-2</v>
      </c>
      <c r="R36" s="18">
        <v>1.3694462457632317</v>
      </c>
      <c r="S36" s="74">
        <v>2.726728263862483E-2</v>
      </c>
      <c r="T36" s="18">
        <v>1.9779989275430216</v>
      </c>
      <c r="U36" s="34">
        <v>1.8342759937358417</v>
      </c>
    </row>
    <row r="37" spans="1:21" s="41" customFormat="1" ht="15" customHeight="1" x14ac:dyDescent="0.2">
      <c r="A37" s="47" t="s">
        <v>67</v>
      </c>
      <c r="B37" s="15">
        <v>1.5903360147092132E-13</v>
      </c>
      <c r="C37" s="15">
        <v>1.7054417084471854E-12</v>
      </c>
      <c r="D37" s="15">
        <v>1.261414344474833E-14</v>
      </c>
      <c r="E37" s="15">
        <v>6.0619280720418134E-12</v>
      </c>
      <c r="F37" s="15">
        <v>5.0181770260412793E-12</v>
      </c>
      <c r="G37" s="14">
        <v>39.50029030684631</v>
      </c>
      <c r="H37" s="16">
        <v>0.80900000000000005</v>
      </c>
      <c r="I37" s="14">
        <v>48.797724764887917</v>
      </c>
      <c r="J37" s="14"/>
      <c r="K37" s="14"/>
      <c r="L37" s="17">
        <v>184</v>
      </c>
      <c r="M37" s="17">
        <v>157</v>
      </c>
      <c r="N37" s="74">
        <v>3562104.3878599997</v>
      </c>
      <c r="O37" s="74">
        <v>3.5621043878599998E-6</v>
      </c>
      <c r="P37" s="74">
        <v>1.1398734041152001E-5</v>
      </c>
      <c r="Q37" s="74">
        <v>0.40894851397392928</v>
      </c>
      <c r="R37" s="18">
        <v>35.876660732457907</v>
      </c>
      <c r="S37" s="74">
        <v>1.4065997270359829</v>
      </c>
      <c r="T37" s="18">
        <v>123.39964437786166</v>
      </c>
      <c r="U37" s="34">
        <v>64.875577161255393</v>
      </c>
    </row>
    <row r="38" spans="1:21" s="41" customFormat="1" ht="15" customHeight="1" x14ac:dyDescent="0.2">
      <c r="A38" s="47" t="s">
        <v>68</v>
      </c>
      <c r="B38" s="15">
        <v>2.6935145704382788E-14</v>
      </c>
      <c r="C38" s="15">
        <v>3.346067022824609E-13</v>
      </c>
      <c r="D38" s="15">
        <v>2.4748878365407178E-15</v>
      </c>
      <c r="E38" s="15">
        <v>7.2888431699115854E-13</v>
      </c>
      <c r="F38" s="15">
        <v>9.8389906257851182E-13</v>
      </c>
      <c r="G38" s="14">
        <v>41.143938001825674</v>
      </c>
      <c r="H38" s="16">
        <v>0.85299999999999998</v>
      </c>
      <c r="I38" s="14">
        <v>48.210427745765202</v>
      </c>
      <c r="J38" s="14"/>
      <c r="K38" s="14"/>
      <c r="L38" s="17">
        <v>211</v>
      </c>
      <c r="M38" s="17">
        <v>210</v>
      </c>
      <c r="N38" s="74">
        <v>7308202.2772499984</v>
      </c>
      <c r="O38" s="74">
        <v>7.3082022772499987E-6</v>
      </c>
      <c r="P38" s="74">
        <v>2.3386247287199997E-5</v>
      </c>
      <c r="Q38" s="74">
        <v>8.0235468023542214E-2</v>
      </c>
      <c r="R38" s="18">
        <v>3.4308825626528598</v>
      </c>
      <c r="S38" s="74">
        <v>0.16912910696666222</v>
      </c>
      <c r="T38" s="18">
        <v>7.231990019161036</v>
      </c>
      <c r="U38" s="34">
        <v>5.130400217155703</v>
      </c>
    </row>
    <row r="39" spans="1:21" s="41" customFormat="1" ht="15" customHeight="1" x14ac:dyDescent="0.2">
      <c r="A39" s="47" t="s">
        <v>69</v>
      </c>
      <c r="B39" s="15">
        <v>9.6074962485492419E-14</v>
      </c>
      <c r="C39" s="15">
        <v>1.2178662679098315E-12</v>
      </c>
      <c r="D39" s="15">
        <v>9.00783634166096E-15</v>
      </c>
      <c r="E39" s="15">
        <v>5.7406729804825387E-13</v>
      </c>
      <c r="F39" s="15">
        <v>1.8107641604783722E-12</v>
      </c>
      <c r="G39" s="14">
        <v>54.520835089694678</v>
      </c>
      <c r="H39" s="16">
        <v>0.83099999999999996</v>
      </c>
      <c r="I39" s="14">
        <v>65.545960341281074</v>
      </c>
      <c r="J39" s="14"/>
      <c r="K39" s="14"/>
      <c r="L39" s="17">
        <v>204</v>
      </c>
      <c r="M39" s="17">
        <v>167</v>
      </c>
      <c r="N39" s="74">
        <v>4468405.9790099999</v>
      </c>
      <c r="O39" s="74">
        <v>4.4684059790100001E-6</v>
      </c>
      <c r="P39" s="74">
        <v>1.4298899132832002E-5</v>
      </c>
      <c r="Q39" s="74">
        <v>0.29203261419833187</v>
      </c>
      <c r="R39" s="18">
        <v>20.423433404589144</v>
      </c>
      <c r="S39" s="74">
        <v>0.13320562288740206</v>
      </c>
      <c r="T39" s="18">
        <v>9.3157956881831456</v>
      </c>
      <c r="U39" s="34">
        <v>22.612645391312181</v>
      </c>
    </row>
    <row r="40" spans="1:21" s="41" customFormat="1" ht="5.25" customHeight="1" x14ac:dyDescent="0.2">
      <c r="A40" s="47"/>
      <c r="B40" s="15"/>
      <c r="C40" s="15"/>
      <c r="D40" s="15"/>
      <c r="E40" s="15"/>
      <c r="F40" s="15"/>
      <c r="G40" s="14"/>
      <c r="H40" s="16"/>
      <c r="I40" s="14"/>
      <c r="J40" s="14"/>
      <c r="K40" s="14"/>
      <c r="L40" s="17"/>
      <c r="M40" s="17"/>
      <c r="N40" s="74"/>
      <c r="O40" s="74"/>
      <c r="P40" s="74"/>
      <c r="Q40" s="74"/>
      <c r="R40" s="18"/>
      <c r="S40" s="74"/>
      <c r="T40" s="18"/>
      <c r="U40" s="34"/>
    </row>
    <row r="41" spans="1:21" ht="15" customHeight="1" x14ac:dyDescent="0.2">
      <c r="A41" s="27" t="s">
        <v>100</v>
      </c>
      <c r="B41" s="15">
        <v>6.252801333147493E-16</v>
      </c>
      <c r="C41" s="15">
        <v>7.4792379935707213E-13</v>
      </c>
      <c r="D41" s="15">
        <v>5.5319499013668257E-15</v>
      </c>
      <c r="E41" s="15">
        <v>8.9864362580834213E-14</v>
      </c>
      <c r="F41" s="15">
        <v>9.0445318735148288E-13</v>
      </c>
      <c r="G41" s="14">
        <v>0.62612157652629752</v>
      </c>
      <c r="H41" s="16">
        <v>0.78200000000000003</v>
      </c>
      <c r="I41" s="40">
        <v>0.80065418390837739</v>
      </c>
      <c r="J41" s="40">
        <v>1.6</v>
      </c>
      <c r="K41" s="40">
        <v>0.42279499439216889</v>
      </c>
      <c r="L41" s="17">
        <v>161</v>
      </c>
      <c r="M41" s="17">
        <v>127</v>
      </c>
      <c r="N41" s="74">
        <v>2039437.453375</v>
      </c>
      <c r="O41" s="74">
        <v>2.0394374533749998E-6</v>
      </c>
      <c r="P41" s="74">
        <v>6.5261998508000001E-6</v>
      </c>
      <c r="Q41" s="74">
        <v>0.17934493146136277</v>
      </c>
      <c r="R41" s="18">
        <v>27.480759946292196</v>
      </c>
      <c r="S41" s="74">
        <v>2.0851977518414888E-2</v>
      </c>
      <c r="T41" s="18">
        <v>3.1951178319889784</v>
      </c>
      <c r="U41" s="34">
        <v>28.231612636809604</v>
      </c>
    </row>
    <row r="42" spans="1:21" ht="15" customHeight="1" x14ac:dyDescent="0.2">
      <c r="A42" s="27" t="s">
        <v>101</v>
      </c>
      <c r="B42" s="15">
        <v>1.3570850579533716E-15</v>
      </c>
      <c r="C42" s="15">
        <v>1.5305067309720894E-12</v>
      </c>
      <c r="D42" s="15">
        <v>1.1320252901058126E-14</v>
      </c>
      <c r="E42" s="15">
        <v>6.6347005764186965E-13</v>
      </c>
      <c r="F42" s="15">
        <v>3.9703566716832789E-13</v>
      </c>
      <c r="G42" s="14">
        <v>0.62397331426076041</v>
      </c>
      <c r="H42" s="16">
        <v>0.76600000000000001</v>
      </c>
      <c r="I42" s="40">
        <v>0.81457297224750391</v>
      </c>
      <c r="J42" s="40"/>
      <c r="K42" s="40"/>
      <c r="L42" s="17">
        <v>174</v>
      </c>
      <c r="M42" s="17">
        <v>114</v>
      </c>
      <c r="N42" s="74">
        <v>1775971.6290000002</v>
      </c>
      <c r="O42" s="74">
        <v>1.7759716290000001E-6</v>
      </c>
      <c r="P42" s="74">
        <v>5.6831092128000004E-6</v>
      </c>
      <c r="Q42" s="74">
        <v>0.36700078938963937</v>
      </c>
      <c r="R42" s="18">
        <v>64.57746554703678</v>
      </c>
      <c r="S42" s="74">
        <v>0.15395049081492373</v>
      </c>
      <c r="T42" s="18">
        <v>27.089131151691198</v>
      </c>
      <c r="U42" s="34">
        <v>70.943411367684206</v>
      </c>
    </row>
    <row r="43" spans="1:21" ht="15" customHeight="1" x14ac:dyDescent="0.2">
      <c r="A43" s="27" t="s">
        <v>102</v>
      </c>
      <c r="B43" s="15">
        <v>2.4274259244661902E-16</v>
      </c>
      <c r="C43" s="15">
        <v>7.8375386671583921E-14</v>
      </c>
      <c r="D43" s="15">
        <v>5.7969637139526567E-16</v>
      </c>
      <c r="E43" s="15">
        <v>2.0366878433182506E-13</v>
      </c>
      <c r="F43" s="15">
        <v>8.0313840289613667E-13</v>
      </c>
      <c r="G43" s="14">
        <v>1.4593868998775237</v>
      </c>
      <c r="H43" s="16">
        <v>0.74199999999999999</v>
      </c>
      <c r="I43" s="40">
        <v>1.9667627559450305</v>
      </c>
      <c r="J43" s="40"/>
      <c r="K43" s="40"/>
      <c r="L43" s="17">
        <v>167</v>
      </c>
      <c r="M43" s="17">
        <v>106</v>
      </c>
      <c r="N43" s="74">
        <v>1473687.0745000001</v>
      </c>
      <c r="O43" s="74">
        <v>1.4736870745E-6</v>
      </c>
      <c r="P43" s="74">
        <v>4.7157986384000005E-6</v>
      </c>
      <c r="Q43" s="74">
        <v>1.8793663690012265E-2</v>
      </c>
      <c r="R43" s="18">
        <v>3.9852557607058201</v>
      </c>
      <c r="S43" s="74">
        <v>4.7258966626174695E-2</v>
      </c>
      <c r="T43" s="18">
        <v>10.021413179382263</v>
      </c>
      <c r="U43" s="34">
        <v>6.3402878578606519</v>
      </c>
    </row>
    <row r="44" spans="1:21" ht="15" customHeight="1" x14ac:dyDescent="0.2">
      <c r="A44" s="27" t="s">
        <v>103</v>
      </c>
      <c r="B44" s="15">
        <v>7.4392580734423094E-16</v>
      </c>
      <c r="C44" s="15">
        <v>1.8587379133020915E-13</v>
      </c>
      <c r="D44" s="15">
        <v>1.3747984788018838E-15</v>
      </c>
      <c r="E44" s="15">
        <v>2.5351985073546532E-13</v>
      </c>
      <c r="F44" s="15">
        <v>1.2629574785523438E-12</v>
      </c>
      <c r="G44" s="14">
        <v>2.3038743382345257</v>
      </c>
      <c r="H44" s="16">
        <v>0.75700000000000001</v>
      </c>
      <c r="I44" s="40">
        <v>3.0432570288522673</v>
      </c>
      <c r="J44" s="40"/>
      <c r="K44" s="40"/>
      <c r="L44" s="17">
        <v>152</v>
      </c>
      <c r="M44" s="17">
        <v>116</v>
      </c>
      <c r="N44" s="74">
        <v>1606336.912</v>
      </c>
      <c r="O44" s="74">
        <v>1.606336912E-6</v>
      </c>
      <c r="P44" s="74">
        <v>5.1402781184000005E-6</v>
      </c>
      <c r="Q44" s="74">
        <v>4.4570746906617734E-2</v>
      </c>
      <c r="R44" s="18">
        <v>8.6708823686161054</v>
      </c>
      <c r="S44" s="74">
        <v>5.8826325321705154E-2</v>
      </c>
      <c r="T44" s="18">
        <v>11.444191144275255</v>
      </c>
      <c r="U44" s="34">
        <v>11.36026728752079</v>
      </c>
    </row>
    <row r="45" spans="1:21" ht="15" customHeight="1" x14ac:dyDescent="0.2">
      <c r="A45" s="27" t="s">
        <v>104</v>
      </c>
      <c r="B45" s="15">
        <v>6.8869298387361057E-16</v>
      </c>
      <c r="C45" s="15">
        <v>4.6419033886864424E-14</v>
      </c>
      <c r="D45" s="15">
        <v>3.4333413397557615E-16</v>
      </c>
      <c r="E45" s="15">
        <v>9.8317291982853771E-13</v>
      </c>
      <c r="F45" s="15">
        <v>1.0770978956418821E-12</v>
      </c>
      <c r="G45" s="14">
        <v>1.9359514150077517</v>
      </c>
      <c r="H45" s="16">
        <v>0.77600000000000002</v>
      </c>
      <c r="I45" s="40">
        <v>2.4947328999620626</v>
      </c>
      <c r="J45" s="40"/>
      <c r="K45" s="40"/>
      <c r="L45" s="17">
        <v>200</v>
      </c>
      <c r="M45" s="17">
        <v>130</v>
      </c>
      <c r="N45" s="74">
        <v>2654567.5</v>
      </c>
      <c r="O45" s="74">
        <v>2.6545674999999998E-6</v>
      </c>
      <c r="P45" s="74">
        <v>8.4946160000000004E-6</v>
      </c>
      <c r="Q45" s="74">
        <v>1.1130837737880117E-2</v>
      </c>
      <c r="R45" s="18">
        <v>1.3103403070698096</v>
      </c>
      <c r="S45" s="74">
        <v>0.22813381224996698</v>
      </c>
      <c r="T45" s="18">
        <v>26.856283115089248</v>
      </c>
      <c r="U45" s="34">
        <v>7.6215668391157827</v>
      </c>
    </row>
    <row r="46" spans="1:21" ht="15" customHeight="1" x14ac:dyDescent="0.2">
      <c r="A46" s="27" t="s">
        <v>105</v>
      </c>
      <c r="B46" s="15">
        <v>4.5522246393041326E-16</v>
      </c>
      <c r="C46" s="15">
        <v>5.3811052278960176E-13</v>
      </c>
      <c r="D46" s="15">
        <v>3.9800852119284017E-15</v>
      </c>
      <c r="E46" s="15">
        <v>1.0530771763212837E-12</v>
      </c>
      <c r="F46" s="15">
        <v>1.1282106572744592E-12</v>
      </c>
      <c r="G46" s="14">
        <v>0.44988695763109987</v>
      </c>
      <c r="H46" s="16">
        <v>0.80900000000000005</v>
      </c>
      <c r="I46" s="40">
        <v>0.556098288594428</v>
      </c>
      <c r="J46" s="40"/>
      <c r="K46" s="40"/>
      <c r="L46" s="17">
        <v>184</v>
      </c>
      <c r="M46" s="17">
        <v>153</v>
      </c>
      <c r="N46" s="74">
        <v>3382811.1810000003</v>
      </c>
      <c r="O46" s="74">
        <v>3.3828111810000003E-6</v>
      </c>
      <c r="P46" s="74">
        <v>1.0824995779200001E-5</v>
      </c>
      <c r="Q46" s="74">
        <v>0.12903372631182294</v>
      </c>
      <c r="R46" s="18">
        <v>11.919979364773379</v>
      </c>
      <c r="S46" s="74">
        <v>0.24435427988547795</v>
      </c>
      <c r="T46" s="18">
        <v>22.573152439929768</v>
      </c>
      <c r="U46" s="34">
        <v>17.224670188156875</v>
      </c>
    </row>
    <row r="47" spans="1:21" ht="4.5" customHeight="1" x14ac:dyDescent="0.2">
      <c r="A47" s="27"/>
      <c r="B47" s="15"/>
      <c r="C47" s="15"/>
      <c r="D47" s="15"/>
      <c r="E47" s="15"/>
      <c r="F47" s="15"/>
      <c r="G47" s="14"/>
      <c r="H47" s="16"/>
      <c r="I47" s="40"/>
      <c r="J47" s="40"/>
      <c r="K47" s="40"/>
      <c r="L47" s="17"/>
      <c r="M47" s="45"/>
      <c r="N47" s="45"/>
      <c r="O47" s="45"/>
      <c r="P47" s="45"/>
      <c r="Q47" s="45"/>
      <c r="R47" s="17"/>
      <c r="S47" s="17"/>
      <c r="T47" s="17"/>
      <c r="U47" s="17"/>
    </row>
    <row r="48" spans="1:21" ht="15" customHeight="1" x14ac:dyDescent="0.2">
      <c r="A48" s="27" t="s">
        <v>106</v>
      </c>
      <c r="B48" s="15">
        <v>2.052783052319431E-15</v>
      </c>
      <c r="C48" s="15">
        <v>7.2085294079875184E-13</v>
      </c>
      <c r="D48" s="15">
        <v>5.3317227746724374E-15</v>
      </c>
      <c r="E48" s="15">
        <v>1.099027172507248E-12</v>
      </c>
      <c r="F48" s="15">
        <v>2.456125845225778E-13</v>
      </c>
      <c r="G48" s="14">
        <v>1.6346386023164996</v>
      </c>
      <c r="H48" s="16">
        <v>0.76200000000000001</v>
      </c>
      <c r="I48" s="14">
        <v>2.145111836149439</v>
      </c>
      <c r="J48" s="40">
        <v>1</v>
      </c>
      <c r="K48" s="40">
        <v>0.39094034870252548</v>
      </c>
      <c r="L48" s="17">
        <v>167</v>
      </c>
      <c r="M48" s="17">
        <v>116</v>
      </c>
      <c r="N48" s="74">
        <v>1764857.0020000001</v>
      </c>
      <c r="O48" s="74">
        <v>1.7648570020000001E-6</v>
      </c>
      <c r="P48" s="74">
        <v>5.6475424064000007E-6</v>
      </c>
      <c r="Q48" s="74">
        <v>0.17285360002236369</v>
      </c>
      <c r="R48" s="18">
        <v>30.606870667580946</v>
      </c>
      <c r="S48" s="74">
        <v>0.25501644072347546</v>
      </c>
      <c r="T48" s="18">
        <v>45.155294528551309</v>
      </c>
      <c r="U48" s="34">
        <v>41.218364881790507</v>
      </c>
    </row>
    <row r="49" spans="1:21" ht="15" customHeight="1" x14ac:dyDescent="0.2">
      <c r="A49" s="27" t="s">
        <v>107</v>
      </c>
      <c r="B49" s="15">
        <v>9.3212769565882618E-17</v>
      </c>
      <c r="C49" s="15">
        <v>2.453977335455505E-13</v>
      </c>
      <c r="D49" s="15">
        <v>1.8150618673318113E-15</v>
      </c>
      <c r="E49" s="15">
        <v>2.5876997449243094E-13</v>
      </c>
      <c r="F49" s="15">
        <v>2.0698854095620478E-13</v>
      </c>
      <c r="G49" s="14">
        <v>0.2363447217632004</v>
      </c>
      <c r="H49" s="16">
        <v>0.73099999999999998</v>
      </c>
      <c r="I49" s="14">
        <v>0.32331473682758627</v>
      </c>
      <c r="J49" s="40"/>
      <c r="K49" s="40"/>
      <c r="L49" s="17">
        <v>137</v>
      </c>
      <c r="M49" s="17">
        <v>104</v>
      </c>
      <c r="N49" s="74">
        <v>1163762.392</v>
      </c>
      <c r="O49" s="74">
        <v>1.1637623919999999E-6</v>
      </c>
      <c r="P49" s="74">
        <v>3.7240396543999998E-6</v>
      </c>
      <c r="Q49" s="74">
        <v>5.8844015581979034E-2</v>
      </c>
      <c r="R49" s="18">
        <v>15.801124865159286</v>
      </c>
      <c r="S49" s="74">
        <v>6.0044555323066018E-2</v>
      </c>
      <c r="T49" s="18">
        <v>16.123500525060901</v>
      </c>
      <c r="U49" s="34">
        <v>19.590147488548599</v>
      </c>
    </row>
    <row r="50" spans="1:21" ht="15" customHeight="1" x14ac:dyDescent="0.2">
      <c r="A50" s="27" t="s">
        <v>108</v>
      </c>
      <c r="B50" s="15">
        <v>1.0422709709532466E-16</v>
      </c>
      <c r="C50" s="15">
        <v>1.8423360546951215E-13</v>
      </c>
      <c r="D50" s="15">
        <v>1.3626669942601359E-15</v>
      </c>
      <c r="E50" s="15">
        <v>7.8300394340491637E-14</v>
      </c>
      <c r="F50" s="15">
        <v>1.8158429077955814E-13</v>
      </c>
      <c r="G50" s="14">
        <v>0.39748967710108063</v>
      </c>
      <c r="H50" s="16">
        <v>0.72199999999999998</v>
      </c>
      <c r="I50" s="14">
        <v>0.55053235304920511</v>
      </c>
      <c r="J50" s="40"/>
      <c r="K50" s="40"/>
      <c r="L50" s="17">
        <v>133</v>
      </c>
      <c r="M50" s="17">
        <v>99</v>
      </c>
      <c r="N50" s="74">
        <v>1023762.2298750001</v>
      </c>
      <c r="O50" s="74">
        <v>1.023762229875E-6</v>
      </c>
      <c r="P50" s="74">
        <v>3.2760391356000003E-6</v>
      </c>
      <c r="Q50" s="74">
        <v>4.4177446117120905E-2</v>
      </c>
      <c r="R50" s="18">
        <v>13.485017818332592</v>
      </c>
      <c r="S50" s="74">
        <v>1.8168693524113072E-2</v>
      </c>
      <c r="T50" s="18">
        <v>5.5459329916660201</v>
      </c>
      <c r="U50" s="34">
        <v>14.788312071374106</v>
      </c>
    </row>
    <row r="51" spans="1:21" ht="15" customHeight="1" x14ac:dyDescent="0.2">
      <c r="A51" s="27" t="s">
        <v>109</v>
      </c>
      <c r="B51" s="15">
        <v>1.2080304462111228E-16</v>
      </c>
      <c r="C51" s="15">
        <v>3.682305124267488E-13</v>
      </c>
      <c r="D51" s="15">
        <v>2.723583269646555E-15</v>
      </c>
      <c r="E51" s="15">
        <v>2.1305280988177534E-13</v>
      </c>
      <c r="F51" s="15">
        <v>6.1848054258985982E-13</v>
      </c>
      <c r="G51" s="14">
        <v>0.22273631087125073</v>
      </c>
      <c r="H51" s="16">
        <v>0.72499999999999998</v>
      </c>
      <c r="I51" s="14">
        <v>0.30722028542050916</v>
      </c>
      <c r="J51" s="40"/>
      <c r="K51" s="40"/>
      <c r="L51" s="17">
        <v>164</v>
      </c>
      <c r="M51" s="17">
        <v>94</v>
      </c>
      <c r="N51" s="74">
        <v>1138090.054</v>
      </c>
      <c r="O51" s="74">
        <v>1.1380900540000001E-6</v>
      </c>
      <c r="P51" s="74">
        <v>3.6418881728000003E-6</v>
      </c>
      <c r="Q51" s="74">
        <v>8.8298134208226936E-2</v>
      </c>
      <c r="R51" s="18">
        <v>24.245152519425247</v>
      </c>
      <c r="S51" s="74">
        <v>4.943642033730275E-2</v>
      </c>
      <c r="T51" s="18">
        <v>13.574392730267292</v>
      </c>
      <c r="U51" s="34">
        <v>27.435134811038061</v>
      </c>
    </row>
    <row r="52" spans="1:21" ht="15" customHeight="1" x14ac:dyDescent="0.2">
      <c r="A52" s="27" t="s">
        <v>110</v>
      </c>
      <c r="B52" s="15">
        <v>1.7011475220641464E-16</v>
      </c>
      <c r="C52" s="15">
        <v>8.1157079556471438E-14</v>
      </c>
      <c r="D52" s="15">
        <v>6.0027090812402637E-16</v>
      </c>
      <c r="E52" s="15">
        <v>7.8156586602800855E-14</v>
      </c>
      <c r="F52" s="15">
        <v>1.8081273506307271E-13</v>
      </c>
      <c r="G52" s="14">
        <v>1.3187325961399983</v>
      </c>
      <c r="H52" s="16">
        <v>0.74099999999999999</v>
      </c>
      <c r="I52" s="14">
        <v>1.7795999023760105</v>
      </c>
      <c r="J52" s="40"/>
      <c r="K52" s="40"/>
      <c r="L52" s="17">
        <v>182</v>
      </c>
      <c r="M52" s="17">
        <v>100</v>
      </c>
      <c r="N52" s="74">
        <v>1429382.5</v>
      </c>
      <c r="O52" s="74">
        <v>1.4293825000000001E-6</v>
      </c>
      <c r="P52" s="74">
        <v>4.5740240000000004E-6</v>
      </c>
      <c r="Q52" s="74">
        <v>1.9460686881700454E-2</v>
      </c>
      <c r="R52" s="18">
        <v>4.2546097007143935</v>
      </c>
      <c r="S52" s="74">
        <v>1.8135324615380151E-2</v>
      </c>
      <c r="T52" s="18">
        <v>3.9648512153369002</v>
      </c>
      <c r="U52" s="34">
        <v>5.1863497363185651</v>
      </c>
    </row>
    <row r="53" spans="1:21" ht="6" customHeight="1" x14ac:dyDescent="0.2">
      <c r="A53" s="27"/>
      <c r="B53" s="15"/>
      <c r="C53" s="15"/>
      <c r="D53" s="15"/>
      <c r="E53" s="15"/>
      <c r="F53" s="15"/>
      <c r="G53" s="14"/>
      <c r="H53" s="16"/>
      <c r="I53" s="14"/>
      <c r="J53" s="40"/>
      <c r="K53" s="40"/>
      <c r="L53" s="17"/>
      <c r="M53" s="17"/>
      <c r="N53" s="74"/>
      <c r="O53" s="74"/>
      <c r="P53" s="74"/>
      <c r="Q53" s="74"/>
      <c r="R53" s="18"/>
      <c r="S53" s="74"/>
      <c r="T53" s="18"/>
      <c r="U53" s="34"/>
    </row>
    <row r="54" spans="1:21" ht="15" customHeight="1" x14ac:dyDescent="0.2">
      <c r="A54" s="8" t="s">
        <v>147</v>
      </c>
      <c r="B54" s="30">
        <v>9.8312546286318633E-16</v>
      </c>
      <c r="C54" s="30">
        <v>1.4433345465638142E-13</v>
      </c>
      <c r="D54" s="30">
        <v>1.0675491820646161E-15</v>
      </c>
      <c r="E54" s="30">
        <v>1.2133314784758567E-13</v>
      </c>
      <c r="F54" s="30">
        <v>1.2367663812063023E-13</v>
      </c>
      <c r="G54" s="14">
        <v>4.4087745112089634</v>
      </c>
      <c r="H54" s="16">
        <v>0.66600000000000004</v>
      </c>
      <c r="I54" s="40">
        <v>6.6185747274171431</v>
      </c>
      <c r="J54" s="40">
        <v>8.6999999999999993</v>
      </c>
      <c r="K54" s="40">
        <v>1.0340112369532841</v>
      </c>
      <c r="L54" s="17">
        <v>135</v>
      </c>
      <c r="M54" s="17">
        <v>78</v>
      </c>
      <c r="N54" s="74">
        <v>645059.90250000008</v>
      </c>
      <c r="O54" s="74">
        <v>6.4505990250000005E-7</v>
      </c>
      <c r="P54" s="74">
        <v>2.0641916880000004E-6</v>
      </c>
      <c r="Q54" s="74">
        <v>3.4609773823459054E-2</v>
      </c>
      <c r="R54" s="18">
        <v>16.766744108437205</v>
      </c>
      <c r="S54" s="74">
        <v>2.8153942213528352E-2</v>
      </c>
      <c r="T54" s="18">
        <v>13.639209176744028</v>
      </c>
      <c r="U54" s="34">
        <v>19.971958264972052</v>
      </c>
    </row>
    <row r="55" spans="1:21" s="59" customFormat="1" ht="15" customHeight="1" x14ac:dyDescent="0.2">
      <c r="A55" s="55" t="s">
        <v>148</v>
      </c>
      <c r="B55" s="56">
        <v>2.4759496091750976E-16</v>
      </c>
      <c r="C55" s="56">
        <v>1.9340656891134363E-13</v>
      </c>
      <c r="D55" s="56">
        <v>1.4305139784728346E-15</v>
      </c>
      <c r="E55" s="56">
        <v>3.7906398686898643E-14</v>
      </c>
      <c r="F55" s="56">
        <v>9.6478693364364071E-14</v>
      </c>
      <c r="G55" s="57">
        <v>0.94624646653850064</v>
      </c>
      <c r="H55" s="58">
        <v>0.76400000000000001</v>
      </c>
      <c r="I55" s="57">
        <v>1.2385096451427937</v>
      </c>
      <c r="J55" s="57"/>
      <c r="K55" s="57"/>
      <c r="L55" s="77">
        <v>142</v>
      </c>
      <c r="M55" s="77">
        <v>120</v>
      </c>
      <c r="N55" s="78">
        <v>1605934.8</v>
      </c>
      <c r="O55" s="78">
        <v>1.6059348E-6</v>
      </c>
      <c r="P55" s="78">
        <v>5.1389913600000003E-6</v>
      </c>
      <c r="Q55" s="78">
        <v>4.6377034499235546E-2</v>
      </c>
      <c r="R55" s="79">
        <v>9.0245402746183139</v>
      </c>
      <c r="S55" s="78">
        <v>8.7957378266861411E-3</v>
      </c>
      <c r="T55" s="79">
        <v>1.7115689073052149</v>
      </c>
      <c r="U55" s="68">
        <v>9.4267589678350401</v>
      </c>
    </row>
    <row r="56" spans="1:21" ht="15" customHeight="1" x14ac:dyDescent="0.2">
      <c r="A56" s="8" t="s">
        <v>149</v>
      </c>
      <c r="B56" s="30">
        <v>2.4433612058951537E-15</v>
      </c>
      <c r="C56" s="30">
        <v>2.2544863212108763E-13</v>
      </c>
      <c r="D56" s="30">
        <v>1.6675101652034941E-15</v>
      </c>
      <c r="E56" s="30">
        <v>1.7870330453620193E-13</v>
      </c>
      <c r="F56" s="30">
        <v>2.0309670552803789E-13</v>
      </c>
      <c r="G56" s="14">
        <v>7.0764902904815861</v>
      </c>
      <c r="H56" s="16">
        <v>0.72899999999999998</v>
      </c>
      <c r="I56" s="40">
        <v>9.7050013844406564</v>
      </c>
      <c r="J56" s="40"/>
      <c r="K56" s="40"/>
      <c r="L56" s="17">
        <v>155</v>
      </c>
      <c r="M56" s="17">
        <v>98</v>
      </c>
      <c r="N56" s="74">
        <v>1169124.9325000001</v>
      </c>
      <c r="O56" s="74">
        <v>1.1691249325000001E-6</v>
      </c>
      <c r="P56" s="74">
        <v>3.7411997840000008E-6</v>
      </c>
      <c r="Q56" s="74">
        <v>5.4060412986685805E-2</v>
      </c>
      <c r="R56" s="18">
        <v>14.450020343176037</v>
      </c>
      <c r="S56" s="74">
        <v>4.1466018137094766E-2</v>
      </c>
      <c r="T56" s="18">
        <v>11.083615024899926</v>
      </c>
      <c r="U56" s="34">
        <v>17.054669874027521</v>
      </c>
    </row>
    <row r="57" spans="1:21" ht="15" customHeight="1" x14ac:dyDescent="0.2">
      <c r="A57" s="8" t="s">
        <v>150</v>
      </c>
      <c r="B57" s="30">
        <v>3.9537894980994211E-15</v>
      </c>
      <c r="C57" s="30">
        <v>4.0965591921247546E-13</v>
      </c>
      <c r="D57" s="30">
        <v>3.0299824979895678E-15</v>
      </c>
      <c r="E57" s="30">
        <v>5.8322532113985879E-14</v>
      </c>
      <c r="F57" s="30">
        <v>5.1896666164085878E-13</v>
      </c>
      <c r="G57" s="14">
        <v>7.1868268107529127</v>
      </c>
      <c r="H57" s="16">
        <v>0.73799999999999999</v>
      </c>
      <c r="I57" s="40">
        <v>9.735983409568945</v>
      </c>
      <c r="J57" s="40"/>
      <c r="K57" s="40"/>
      <c r="L57" s="17">
        <v>141</v>
      </c>
      <c r="M57" s="17">
        <v>104</v>
      </c>
      <c r="N57" s="74">
        <v>1197740.8560000001</v>
      </c>
      <c r="O57" s="74">
        <v>1.1977408560000002E-6</v>
      </c>
      <c r="P57" s="74">
        <v>3.8327707392000004E-6</v>
      </c>
      <c r="Q57" s="74">
        <v>9.823154820993632E-2</v>
      </c>
      <c r="R57" s="18">
        <v>25.629382734861888</v>
      </c>
      <c r="S57" s="74">
        <v>1.3533063536325975E-2</v>
      </c>
      <c r="T57" s="18">
        <v>3.530882606130175</v>
      </c>
      <c r="U57" s="34">
        <v>26.459140147302481</v>
      </c>
    </row>
    <row r="58" spans="1:21" s="59" customFormat="1" ht="15" customHeight="1" x14ac:dyDescent="0.2">
      <c r="A58" s="55" t="s">
        <v>151</v>
      </c>
      <c r="B58" s="56">
        <v>1.4985606515282422E-14</v>
      </c>
      <c r="C58" s="56">
        <v>4.8009625283321557E-13</v>
      </c>
      <c r="D58" s="56">
        <v>3.5509879760348827E-15</v>
      </c>
      <c r="E58" s="56">
        <v>9.5760479826156945E-14</v>
      </c>
      <c r="F58" s="56">
        <v>1.2338523994475357E-12</v>
      </c>
      <c r="G58" s="57">
        <v>22.781275987112782</v>
      </c>
      <c r="H58" s="58">
        <v>0.79100000000000004</v>
      </c>
      <c r="I58" s="57">
        <v>28.785060516242716</v>
      </c>
      <c r="J58" s="57"/>
      <c r="K58" s="57"/>
      <c r="L58" s="77">
        <v>193</v>
      </c>
      <c r="M58" s="77">
        <v>127</v>
      </c>
      <c r="N58" s="78">
        <v>2444791.481375</v>
      </c>
      <c r="O58" s="78">
        <v>2.4447914813749999E-6</v>
      </c>
      <c r="P58" s="78">
        <v>7.8233327403999993E-6</v>
      </c>
      <c r="Q58" s="78">
        <v>0.11512246251990588</v>
      </c>
      <c r="R58" s="79">
        <v>14.715271143384831</v>
      </c>
      <c r="S58" s="78">
        <v>2.2220102776464946E-2</v>
      </c>
      <c r="T58" s="79">
        <v>2.8402349118706733</v>
      </c>
      <c r="U58" s="68">
        <v>15.382726347674438</v>
      </c>
    </row>
    <row r="59" spans="1:21" ht="5.25" customHeight="1" x14ac:dyDescent="0.2">
      <c r="A59" s="55"/>
      <c r="B59" s="56"/>
      <c r="C59" s="56"/>
      <c r="D59" s="56"/>
      <c r="E59" s="56"/>
      <c r="F59" s="56"/>
      <c r="G59" s="57"/>
      <c r="H59" s="58"/>
      <c r="I59" s="57"/>
      <c r="J59" s="40"/>
      <c r="K59" s="40"/>
      <c r="L59" s="17"/>
      <c r="M59" s="45"/>
      <c r="N59" s="45"/>
      <c r="O59" s="45"/>
      <c r="P59" s="45"/>
      <c r="Q59" s="45"/>
      <c r="R59" s="17"/>
      <c r="S59" s="17"/>
      <c r="T59" s="17"/>
      <c r="U59" s="17"/>
    </row>
    <row r="60" spans="1:21" s="59" customFormat="1" ht="15" customHeight="1" x14ac:dyDescent="0.2">
      <c r="A60" s="60" t="s">
        <v>111</v>
      </c>
      <c r="B60" s="52">
        <v>2.3616807535369068E-15</v>
      </c>
      <c r="C60" s="52">
        <v>2.7763654114000999E-13</v>
      </c>
      <c r="D60" s="52">
        <v>2.0535132558899253E-15</v>
      </c>
      <c r="E60" s="52">
        <v>7.5903598712311691E-14</v>
      </c>
      <c r="F60" s="52">
        <v>7.4808036899375275E-16</v>
      </c>
      <c r="G60" s="53">
        <v>6.1953177355573628</v>
      </c>
      <c r="H60" s="54">
        <v>0.77600000000000002</v>
      </c>
      <c r="I60" s="53">
        <v>7.9823746659152404</v>
      </c>
      <c r="J60" s="57"/>
      <c r="K60" s="57"/>
      <c r="L60" s="77">
        <v>163</v>
      </c>
      <c r="M60" s="77">
        <v>123</v>
      </c>
      <c r="N60" s="78">
        <v>1936755.9551250001</v>
      </c>
      <c r="O60" s="78">
        <v>1.9367559551250003E-6</v>
      </c>
      <c r="P60" s="78">
        <v>6.1976190564000014E-6</v>
      </c>
      <c r="Q60" s="78">
        <v>6.6574571480045905E-2</v>
      </c>
      <c r="R60" s="79">
        <v>10.741959270842463</v>
      </c>
      <c r="S60" s="78">
        <v>1.7612545045230944E-2</v>
      </c>
      <c r="T60" s="79">
        <v>2.841824398200671</v>
      </c>
      <c r="U60" s="68">
        <v>11.409788004419621</v>
      </c>
    </row>
    <row r="61" spans="1:21" ht="15" customHeight="1" x14ac:dyDescent="0.2">
      <c r="A61" s="27" t="s">
        <v>112</v>
      </c>
      <c r="B61" s="15">
        <v>8.0570076355325397E-16</v>
      </c>
      <c r="C61" s="15">
        <v>4.7118626455907307E-13</v>
      </c>
      <c r="D61" s="15">
        <v>3.4850860635717515E-15</v>
      </c>
      <c r="E61" s="15">
        <v>1.5712071169952152E-14</v>
      </c>
      <c r="F61" s="15">
        <v>1.7223476255161817E-13</v>
      </c>
      <c r="G61" s="14">
        <v>1.3109891978522974</v>
      </c>
      <c r="H61" s="16">
        <v>0.746</v>
      </c>
      <c r="I61" s="40">
        <v>1.7572850472550747</v>
      </c>
      <c r="J61" s="40">
        <v>1.62</v>
      </c>
      <c r="K61" s="40">
        <v>0.12125003044876617</v>
      </c>
      <c r="L61" s="17">
        <v>127</v>
      </c>
      <c r="M61" s="17">
        <v>113</v>
      </c>
      <c r="N61" s="74">
        <v>1273613.5786250001</v>
      </c>
      <c r="O61" s="74">
        <v>1.2736135786250001E-6</v>
      </c>
      <c r="P61" s="74">
        <v>4.0755634516000001E-6</v>
      </c>
      <c r="Q61" s="74">
        <v>0.11298593305297185</v>
      </c>
      <c r="R61" s="18">
        <v>27.722776100716921</v>
      </c>
      <c r="S61" s="74">
        <v>3.6458029122375551E-3</v>
      </c>
      <c r="T61" s="18">
        <v>0.89455187130169012</v>
      </c>
      <c r="U61" s="34">
        <v>27.932995790472816</v>
      </c>
    </row>
    <row r="62" spans="1:21" ht="15" customHeight="1" x14ac:dyDescent="0.2">
      <c r="A62" s="27" t="s">
        <v>113</v>
      </c>
      <c r="B62" s="15">
        <v>1.2808848418333691E-15</v>
      </c>
      <c r="C62" s="15">
        <v>8.0870223052050016E-13</v>
      </c>
      <c r="D62" s="15">
        <v>5.9814920025391363E-15</v>
      </c>
      <c r="E62" s="15">
        <v>1.3949855717614121E-14</v>
      </c>
      <c r="F62" s="15">
        <v>3.0181515737908013E-13</v>
      </c>
      <c r="G62" s="14">
        <v>1.2187175007659758</v>
      </c>
      <c r="H62" s="16">
        <v>0.70099999999999996</v>
      </c>
      <c r="I62" s="40">
        <v>1.7384568992422744</v>
      </c>
      <c r="J62" s="40"/>
      <c r="K62" s="40"/>
      <c r="L62" s="17">
        <v>86</v>
      </c>
      <c r="M62" s="17">
        <v>108</v>
      </c>
      <c r="N62" s="74">
        <v>787812.804</v>
      </c>
      <c r="O62" s="74">
        <v>7.8781280399999997E-7</v>
      </c>
      <c r="P62" s="74">
        <v>2.5210009728E-6</v>
      </c>
      <c r="Q62" s="74">
        <v>0.19391901451728935</v>
      </c>
      <c r="R62" s="18">
        <v>76.921435814405626</v>
      </c>
      <c r="S62" s="74">
        <v>3.2369013639546892E-3</v>
      </c>
      <c r="T62" s="18">
        <v>1.2839746588275054</v>
      </c>
      <c r="U62" s="34">
        <v>77.223169859230083</v>
      </c>
    </row>
    <row r="63" spans="1:21" ht="15" customHeight="1" x14ac:dyDescent="0.2">
      <c r="A63" s="27" t="s">
        <v>114</v>
      </c>
      <c r="B63" s="15">
        <v>5.2544934715254474E-16</v>
      </c>
      <c r="C63" s="15">
        <v>4.2582402211483275E-13</v>
      </c>
      <c r="D63" s="15">
        <v>3.1495683907407667E-15</v>
      </c>
      <c r="E63" s="15">
        <v>1.2281229427900256E-14</v>
      </c>
      <c r="F63" s="15">
        <v>1.5790354608236793E-13</v>
      </c>
      <c r="G63" s="14">
        <v>0.94702744032176456</v>
      </c>
      <c r="H63" s="16">
        <v>0.68400000000000005</v>
      </c>
      <c r="I63" s="40">
        <v>1.3844865286362937</v>
      </c>
      <c r="J63" s="40"/>
      <c r="K63" s="40"/>
      <c r="L63" s="17">
        <v>116</v>
      </c>
      <c r="M63" s="17">
        <v>86</v>
      </c>
      <c r="N63" s="74">
        <v>673801.48600000003</v>
      </c>
      <c r="O63" s="74">
        <v>6.73801486E-7</v>
      </c>
      <c r="P63" s="74">
        <v>2.1561647552000001E-6</v>
      </c>
      <c r="Q63" s="74">
        <v>0.10210850373585505</v>
      </c>
      <c r="R63" s="18">
        <v>47.356540584202129</v>
      </c>
      <c r="S63" s="74">
        <v>2.8497160896091252E-3</v>
      </c>
      <c r="T63" s="18">
        <v>1.3216597121052529</v>
      </c>
      <c r="U63" s="34">
        <v>47.667130616546864</v>
      </c>
    </row>
    <row r="64" spans="1:21" ht="4.5" customHeight="1" x14ac:dyDescent="0.2">
      <c r="A64" s="27"/>
      <c r="B64" s="15"/>
      <c r="C64" s="15"/>
      <c r="D64" s="15"/>
      <c r="E64" s="15"/>
      <c r="F64" s="15"/>
      <c r="G64" s="14"/>
      <c r="H64" s="16"/>
      <c r="I64" s="40"/>
      <c r="J64" s="40"/>
      <c r="K64" s="40"/>
      <c r="L64" s="17"/>
      <c r="M64" s="45"/>
      <c r="N64" s="45"/>
      <c r="O64" s="45"/>
      <c r="P64" s="45"/>
      <c r="Q64" s="45"/>
      <c r="R64" s="17"/>
      <c r="S64" s="17"/>
      <c r="T64" s="17"/>
      <c r="U64" s="17"/>
    </row>
    <row r="65" spans="1:21" ht="15" customHeight="1" x14ac:dyDescent="0.2">
      <c r="A65" s="8" t="s">
        <v>152</v>
      </c>
      <c r="B65" s="30">
        <v>1.8944457592281448E-16</v>
      </c>
      <c r="C65" s="30">
        <v>1.2618427215743408E-13</v>
      </c>
      <c r="D65" s="30">
        <v>9.3331041546667364E-16</v>
      </c>
      <c r="E65" s="30">
        <v>6.0491061491862999E-14</v>
      </c>
      <c r="F65" s="30">
        <v>1.2251248356150694E-13</v>
      </c>
      <c r="G65" s="14">
        <v>1.0431583746240181</v>
      </c>
      <c r="H65" s="16">
        <v>0.72199999999999998</v>
      </c>
      <c r="I65" s="14">
        <v>1.4447673674530614</v>
      </c>
      <c r="J65" s="40">
        <v>2.9</v>
      </c>
      <c r="K65" s="40">
        <v>0.51143699552462984</v>
      </c>
      <c r="L65" s="17">
        <v>140</v>
      </c>
      <c r="M65" s="17">
        <v>97</v>
      </c>
      <c r="N65" s="74">
        <v>1034543.0725</v>
      </c>
      <c r="O65" s="74">
        <v>1.0345430724999999E-6</v>
      </c>
      <c r="P65" s="74">
        <v>3.3105378319999999E-6</v>
      </c>
      <c r="Q65" s="74">
        <v>3.0257774469846434E-2</v>
      </c>
      <c r="R65" s="18">
        <v>9.1398364874044535</v>
      </c>
      <c r="S65" s="74">
        <v>1.4036245493409814E-2</v>
      </c>
      <c r="T65" s="18">
        <v>4.2398686273070254</v>
      </c>
      <c r="U65" s="34">
        <v>10.136205614821604</v>
      </c>
    </row>
    <row r="66" spans="1:21" ht="15" customHeight="1" x14ac:dyDescent="0.2">
      <c r="A66" s="8" t="s">
        <v>153</v>
      </c>
      <c r="B66" s="30">
        <v>3.7374421958693465E-16</v>
      </c>
      <c r="C66" s="30">
        <v>8.8711284743862011E-14</v>
      </c>
      <c r="D66" s="30">
        <v>6.561448951227192E-16</v>
      </c>
      <c r="E66" s="30">
        <v>8.0441531768332426E-14</v>
      </c>
      <c r="F66" s="30">
        <v>1.0865733166303558E-13</v>
      </c>
      <c r="G66" s="14">
        <v>2.6893025639811259</v>
      </c>
      <c r="H66" s="16">
        <v>0.71899999999999997</v>
      </c>
      <c r="I66" s="14">
        <v>3.7400164527249453</v>
      </c>
      <c r="J66" s="40"/>
      <c r="K66" s="40"/>
      <c r="L66" s="17">
        <v>144</v>
      </c>
      <c r="M66" s="17">
        <v>96</v>
      </c>
      <c r="N66" s="74">
        <v>1042274.304</v>
      </c>
      <c r="O66" s="74">
        <v>1.0422743039999999E-6</v>
      </c>
      <c r="P66" s="74">
        <v>3.3352777728000001E-6</v>
      </c>
      <c r="Q66" s="74">
        <v>2.1272112608147785E-2</v>
      </c>
      <c r="R66" s="18">
        <v>6.377913342518883</v>
      </c>
      <c r="S66" s="74">
        <v>1.8665519498581119E-2</v>
      </c>
      <c r="T66" s="18">
        <v>5.5963912963420803</v>
      </c>
      <c r="U66" s="34">
        <v>7.6930652971592721</v>
      </c>
    </row>
    <row r="67" spans="1:21" ht="15" customHeight="1" x14ac:dyDescent="0.2">
      <c r="A67" s="8" t="s">
        <v>154</v>
      </c>
      <c r="B67" s="30">
        <v>1.2310279139321967E-15</v>
      </c>
      <c r="C67" s="30">
        <v>2.5142278683193493E-13</v>
      </c>
      <c r="D67" s="30">
        <v>1.8596256223052403E-15</v>
      </c>
      <c r="E67" s="30">
        <v>4.5503101384032169E-13</v>
      </c>
      <c r="F67" s="30">
        <v>6.105145427824608E-13</v>
      </c>
      <c r="G67" s="14">
        <v>2.6615168233939479</v>
      </c>
      <c r="H67" s="16">
        <v>0.77100000000000002</v>
      </c>
      <c r="I67" s="14">
        <v>3.4518328295960923</v>
      </c>
      <c r="J67" s="40"/>
      <c r="K67" s="40"/>
      <c r="L67" s="17">
        <v>163</v>
      </c>
      <c r="M67" s="17">
        <v>124</v>
      </c>
      <c r="N67" s="74">
        <v>1968375.9380000001</v>
      </c>
      <c r="O67" s="74">
        <v>1.9683759380000002E-6</v>
      </c>
      <c r="P67" s="74">
        <v>6.2988030016000008E-6</v>
      </c>
      <c r="Q67" s="74">
        <v>6.0288765394228019E-2</v>
      </c>
      <c r="R67" s="18">
        <v>9.571463876376777</v>
      </c>
      <c r="S67" s="74">
        <v>0.10558464110002527</v>
      </c>
      <c r="T67" s="18">
        <v>16.762651740847431</v>
      </c>
      <c r="U67" s="34">
        <v>13.510687035475923</v>
      </c>
    </row>
    <row r="68" spans="1:21" s="59" customFormat="1" ht="15" customHeight="1" x14ac:dyDescent="0.2">
      <c r="A68" s="51" t="s">
        <v>155</v>
      </c>
      <c r="B68" s="52">
        <v>1.5966120722817495E-15</v>
      </c>
      <c r="C68" s="52">
        <v>1.2990098786077116E-13</v>
      </c>
      <c r="D68" s="52">
        <v>9.6080076286056368E-16</v>
      </c>
      <c r="E68" s="52">
        <v>6.0061902070748042E-15</v>
      </c>
      <c r="F68" s="52">
        <v>4.4336972843038199E-15</v>
      </c>
      <c r="G68" s="53">
        <v>9.404566637852211</v>
      </c>
      <c r="H68" s="54">
        <v>0.71499999999999997</v>
      </c>
      <c r="I68" s="53">
        <v>13.148650152431845</v>
      </c>
      <c r="J68" s="57"/>
      <c r="K68" s="57"/>
      <c r="L68" s="77">
        <v>130</v>
      </c>
      <c r="M68" s="77">
        <v>95</v>
      </c>
      <c r="N68" s="78">
        <v>921441.21875</v>
      </c>
      <c r="O68" s="78">
        <v>9.2144121875000002E-7</v>
      </c>
      <c r="P68" s="78">
        <v>2.9486119000000004E-6</v>
      </c>
      <c r="Q68" s="78">
        <v>3.1149007137732325E-2</v>
      </c>
      <c r="R68" s="79">
        <v>10.56395625946308</v>
      </c>
      <c r="S68" s="78">
        <v>1.3936664053738937E-3</v>
      </c>
      <c r="T68" s="79">
        <v>0.47265169260623735</v>
      </c>
      <c r="U68" s="68">
        <v>10.675029407225546</v>
      </c>
    </row>
    <row r="69" spans="1:21" ht="15" customHeight="1" x14ac:dyDescent="0.2">
      <c r="A69" s="8" t="s">
        <v>156</v>
      </c>
      <c r="B69" s="30">
        <v>6.6453978073564029E-16</v>
      </c>
      <c r="C69" s="30">
        <v>2.3403136240877279E-13</v>
      </c>
      <c r="D69" s="30">
        <v>1.7309915439338297E-15</v>
      </c>
      <c r="E69" s="30">
        <v>8.9839253293300909E-14</v>
      </c>
      <c r="F69" s="30">
        <v>1.8455530821728166E-13</v>
      </c>
      <c r="G69" s="14">
        <v>2.0137095817770772</v>
      </c>
      <c r="H69" s="16">
        <v>0.73199999999999998</v>
      </c>
      <c r="I69" s="14">
        <v>2.750790852387242</v>
      </c>
      <c r="J69" s="40"/>
      <c r="K69" s="40"/>
      <c r="L69" s="17">
        <v>168</v>
      </c>
      <c r="M69" s="17">
        <v>96</v>
      </c>
      <c r="N69" s="74">
        <v>1215986.6880000001</v>
      </c>
      <c r="O69" s="74">
        <v>1.2159866880000001E-6</v>
      </c>
      <c r="P69" s="74">
        <v>3.8911574016000001E-6</v>
      </c>
      <c r="Q69" s="74">
        <v>5.6118469136950622E-2</v>
      </c>
      <c r="R69" s="18">
        <v>14.422050651015901</v>
      </c>
      <c r="S69" s="74">
        <v>2.0846151201017075E-2</v>
      </c>
      <c r="T69" s="18">
        <v>5.3573137885518003</v>
      </c>
      <c r="U69" s="34">
        <v>15.681019391325574</v>
      </c>
    </row>
    <row r="70" spans="1:21" ht="15" customHeight="1" x14ac:dyDescent="0.2">
      <c r="A70" s="51" t="s">
        <v>157</v>
      </c>
      <c r="B70" s="52">
        <v>1.3976809326731591E-16</v>
      </c>
      <c r="C70" s="52">
        <v>3.1674581848586877E-13</v>
      </c>
      <c r="D70" s="52">
        <v>2.3427814448978566E-15</v>
      </c>
      <c r="E70" s="52">
        <v>4.2371286542822455E-14</v>
      </c>
      <c r="F70" s="52">
        <v>1.7620139360837737E-13</v>
      </c>
      <c r="G70" s="53">
        <v>0.33055095367234716</v>
      </c>
      <c r="H70" s="54">
        <v>0.75</v>
      </c>
      <c r="I70" s="53">
        <v>0.44073015521409559</v>
      </c>
      <c r="J70" s="40"/>
      <c r="K70" s="40"/>
      <c r="L70" s="17">
        <v>137</v>
      </c>
      <c r="M70" s="17">
        <v>112</v>
      </c>
      <c r="N70" s="74">
        <v>1349688.9280000001</v>
      </c>
      <c r="O70" s="74">
        <v>1.349688928E-6</v>
      </c>
      <c r="P70" s="74">
        <v>4.3190045696000005E-6</v>
      </c>
      <c r="Q70" s="74">
        <v>7.5952599925090528E-2</v>
      </c>
      <c r="R70" s="18">
        <v>17.585672508821816</v>
      </c>
      <c r="S70" s="74">
        <v>9.8317629930608601E-3</v>
      </c>
      <c r="T70" s="18">
        <v>2.2763955987134827</v>
      </c>
      <c r="U70" s="34">
        <v>18.120625474519485</v>
      </c>
    </row>
    <row r="71" spans="1:21" ht="4.5" customHeight="1" x14ac:dyDescent="0.2">
      <c r="A71" s="51"/>
      <c r="B71" s="52"/>
      <c r="C71" s="52"/>
      <c r="D71" s="52"/>
      <c r="E71" s="52"/>
      <c r="F71" s="52"/>
      <c r="G71" s="53"/>
      <c r="H71" s="54"/>
      <c r="I71" s="53"/>
      <c r="J71" s="40"/>
      <c r="K71" s="40"/>
      <c r="L71" s="17"/>
      <c r="M71" s="45"/>
      <c r="N71" s="45"/>
      <c r="O71" s="45"/>
      <c r="P71" s="45"/>
      <c r="Q71" s="45"/>
      <c r="R71" s="17"/>
      <c r="S71" s="17"/>
      <c r="T71" s="17"/>
      <c r="U71" s="17"/>
    </row>
    <row r="72" spans="1:21" ht="15" customHeight="1" x14ac:dyDescent="0.2">
      <c r="A72" s="27" t="s">
        <v>115</v>
      </c>
      <c r="B72" s="15">
        <v>3.9842838993799224E-15</v>
      </c>
      <c r="C72" s="15">
        <v>6.0733337878215231E-13</v>
      </c>
      <c r="D72" s="15">
        <v>4.4920857281701629E-15</v>
      </c>
      <c r="E72" s="15">
        <v>5.7158374237441322E-14</v>
      </c>
      <c r="F72" s="15">
        <v>3.8218939149971645E-13</v>
      </c>
      <c r="G72" s="14">
        <v>4.9536773759312727</v>
      </c>
      <c r="H72" s="16">
        <v>0.65800000000000003</v>
      </c>
      <c r="I72" s="14">
        <v>7.5265991962267345</v>
      </c>
      <c r="J72" s="40">
        <v>8</v>
      </c>
      <c r="K72" s="40">
        <v>1.1618063472202902</v>
      </c>
      <c r="L72" s="17">
        <v>110</v>
      </c>
      <c r="M72" s="17">
        <v>79</v>
      </c>
      <c r="N72" s="74">
        <v>539167.79125000001</v>
      </c>
      <c r="O72" s="74">
        <v>5.3916779124999998E-7</v>
      </c>
      <c r="P72" s="74">
        <v>1.725336932E-6</v>
      </c>
      <c r="Q72" s="74">
        <v>0.14563270119966004</v>
      </c>
      <c r="R72" s="18">
        <v>84.408267451183292</v>
      </c>
      <c r="S72" s="74">
        <v>1.326293427515465E-2</v>
      </c>
      <c r="T72" s="18">
        <v>7.6871560732084587</v>
      </c>
      <c r="U72" s="34">
        <v>86.214749128387282</v>
      </c>
    </row>
    <row r="73" spans="1:21" ht="15" customHeight="1" x14ac:dyDescent="0.2">
      <c r="A73" s="27" t="s">
        <v>116</v>
      </c>
      <c r="B73" s="15">
        <v>8.6765683339700433E-16</v>
      </c>
      <c r="C73" s="15">
        <v>5.6131583413509453E-14</v>
      </c>
      <c r="D73" s="15">
        <v>4.1517211725960994E-16</v>
      </c>
      <c r="E73" s="15">
        <v>1.9437149995698978E-13</v>
      </c>
      <c r="F73" s="15">
        <v>4.0945205371437597E-14</v>
      </c>
      <c r="G73" s="14">
        <v>6.6784815420211423</v>
      </c>
      <c r="H73" s="16">
        <v>0.65100000000000002</v>
      </c>
      <c r="I73" s="14">
        <v>10.256483818143984</v>
      </c>
      <c r="J73" s="40"/>
      <c r="K73" s="40"/>
      <c r="L73" s="17">
        <v>109</v>
      </c>
      <c r="M73" s="17">
        <v>83</v>
      </c>
      <c r="N73" s="74">
        <v>589738.872875</v>
      </c>
      <c r="O73" s="74">
        <v>5.8973887287499999E-7</v>
      </c>
      <c r="P73" s="74">
        <v>1.8871643932E-6</v>
      </c>
      <c r="Q73" s="74">
        <v>1.3459813671883833E-2</v>
      </c>
      <c r="R73" s="18">
        <v>7.1322952681724185</v>
      </c>
      <c r="S73" s="74">
        <v>4.5101640193329975E-2</v>
      </c>
      <c r="T73" s="18">
        <v>23.899158099762932</v>
      </c>
      <c r="U73" s="34">
        <v>12.748597421616708</v>
      </c>
    </row>
    <row r="74" spans="1:21" s="59" customFormat="1" ht="15" customHeight="1" x14ac:dyDescent="0.2">
      <c r="A74" s="60" t="s">
        <v>117</v>
      </c>
      <c r="B74" s="52">
        <v>3.6150147509136109E-15</v>
      </c>
      <c r="C74" s="52">
        <v>1.9266244658499412E-13</v>
      </c>
      <c r="D74" s="52">
        <v>1.4250101458185022E-15</v>
      </c>
      <c r="E74" s="52">
        <v>1.2723839574292049E-13</v>
      </c>
      <c r="F74" s="52">
        <v>4.4086052702068607E-13</v>
      </c>
      <c r="G74" s="53">
        <v>12.488678957955331</v>
      </c>
      <c r="H74" s="54">
        <v>0.65</v>
      </c>
      <c r="I74" s="53">
        <v>19.202509039432634</v>
      </c>
      <c r="J74" s="57"/>
      <c r="K74" s="57"/>
      <c r="L74" s="77">
        <v>94</v>
      </c>
      <c r="M74" s="77">
        <v>83</v>
      </c>
      <c r="N74" s="78">
        <v>508582.14725000004</v>
      </c>
      <c r="O74" s="78">
        <v>5.0858214725E-7</v>
      </c>
      <c r="P74" s="78">
        <v>1.6274628712000001E-6</v>
      </c>
      <c r="Q74" s="78">
        <v>4.6198601124428189E-2</v>
      </c>
      <c r="R74" s="79">
        <v>28.386884851243288</v>
      </c>
      <c r="S74" s="78">
        <v>2.9524186132450336E-2</v>
      </c>
      <c r="T74" s="79">
        <v>18.14123483547176</v>
      </c>
      <c r="U74" s="68">
        <v>32.65007503757915</v>
      </c>
    </row>
    <row r="75" spans="1:21" ht="15" customHeight="1" x14ac:dyDescent="0.2">
      <c r="A75" s="27" t="s">
        <v>118</v>
      </c>
      <c r="B75" s="15">
        <v>6.9492188070452124E-16</v>
      </c>
      <c r="C75" s="15">
        <v>1.2028778450858638E-13</v>
      </c>
      <c r="D75" s="15">
        <v>8.8969758445969978E-16</v>
      </c>
      <c r="E75" s="15">
        <v>3.1583423553509579E-14</v>
      </c>
      <c r="F75" s="15">
        <v>3.1391492881205119E-13</v>
      </c>
      <c r="G75" s="14">
        <v>4.1662697811071983</v>
      </c>
      <c r="H75" s="16">
        <v>0.65800000000000003</v>
      </c>
      <c r="I75" s="14">
        <v>6.3304980949728771</v>
      </c>
      <c r="J75" s="40"/>
      <c r="K75" s="40"/>
      <c r="L75" s="17">
        <v>111</v>
      </c>
      <c r="M75" s="17">
        <v>79</v>
      </c>
      <c r="N75" s="74">
        <v>544069.31662499998</v>
      </c>
      <c r="O75" s="74">
        <v>5.4406931662499997E-7</v>
      </c>
      <c r="P75" s="74">
        <v>1.7410218131999999E-6</v>
      </c>
      <c r="Q75" s="74">
        <v>2.8843853460574612E-2</v>
      </c>
      <c r="R75" s="18">
        <v>16.567198206184205</v>
      </c>
      <c r="S75" s="74">
        <v>7.3285651728732639E-3</v>
      </c>
      <c r="T75" s="18">
        <v>4.2093471301220253</v>
      </c>
      <c r="U75" s="34">
        <v>17.556394781762879</v>
      </c>
    </row>
    <row r="76" spans="1:21" ht="4.5" customHeight="1" x14ac:dyDescent="0.2">
      <c r="A76" s="27"/>
      <c r="B76" s="15"/>
      <c r="C76" s="15"/>
      <c r="D76" s="15"/>
      <c r="E76" s="15"/>
      <c r="F76" s="15"/>
      <c r="G76" s="14"/>
      <c r="H76" s="16"/>
      <c r="I76" s="14"/>
      <c r="J76" s="40"/>
      <c r="K76" s="40"/>
      <c r="L76" s="17"/>
      <c r="M76" s="45"/>
      <c r="N76" s="45"/>
      <c r="O76" s="45"/>
      <c r="P76" s="45"/>
      <c r="Q76" s="45"/>
      <c r="R76" s="17"/>
      <c r="S76" s="17"/>
      <c r="T76" s="17"/>
      <c r="U76" s="17"/>
    </row>
    <row r="77" spans="1:21" ht="15" customHeight="1" x14ac:dyDescent="0.2">
      <c r="A77" s="8" t="s">
        <v>143</v>
      </c>
      <c r="B77" s="30">
        <v>3.0997243056588087E-15</v>
      </c>
      <c r="C77" s="30">
        <v>2.7262832516868937E-13</v>
      </c>
      <c r="D77" s="30">
        <v>2.0164704450148248E-15</v>
      </c>
      <c r="E77" s="30">
        <v>4.2061302861965733E-13</v>
      </c>
      <c r="F77" s="30">
        <v>2.4850114614919658E-13</v>
      </c>
      <c r="G77" s="14">
        <v>6.4902581783691016</v>
      </c>
      <c r="H77" s="16">
        <v>0.64900000000000002</v>
      </c>
      <c r="I77" s="14">
        <v>9.9977442714184903</v>
      </c>
      <c r="J77" s="40">
        <v>10.56</v>
      </c>
      <c r="K77" s="40">
        <v>0.57357414442894361</v>
      </c>
      <c r="L77" s="17">
        <v>108</v>
      </c>
      <c r="M77" s="17">
        <v>80</v>
      </c>
      <c r="N77" s="74">
        <v>542866.75199999998</v>
      </c>
      <c r="O77" s="74">
        <v>5.4286675200000001E-7</v>
      </c>
      <c r="P77" s="74">
        <v>1.7371736064000001E-6</v>
      </c>
      <c r="Q77" s="74">
        <v>6.5373649473161904E-2</v>
      </c>
      <c r="R77" s="18">
        <v>37.632191297585841</v>
      </c>
      <c r="S77" s="74">
        <v>9.7598348943277791E-2</v>
      </c>
      <c r="T77" s="18">
        <v>56.182265597238683</v>
      </c>
      <c r="U77" s="34">
        <v>50.83502371293693</v>
      </c>
    </row>
    <row r="78" spans="1:21" ht="15" customHeight="1" x14ac:dyDescent="0.2">
      <c r="A78" s="8" t="s">
        <v>144</v>
      </c>
      <c r="B78" s="30">
        <v>4.0245924968758826E-15</v>
      </c>
      <c r="C78" s="30">
        <v>3.0125755509109242E-13</v>
      </c>
      <c r="D78" s="30">
        <v>2.2282239228177617E-15</v>
      </c>
      <c r="E78" s="30">
        <v>4.2640642605234378E-13</v>
      </c>
      <c r="F78" s="30">
        <v>4.0501618745910333E-13</v>
      </c>
      <c r="G78" s="14">
        <v>7.7787459783722106</v>
      </c>
      <c r="H78" s="16">
        <v>0.66400000000000003</v>
      </c>
      <c r="I78" s="14">
        <v>11.711447580322934</v>
      </c>
      <c r="J78" s="40"/>
      <c r="K78" s="40"/>
      <c r="L78" s="17">
        <v>99</v>
      </c>
      <c r="M78" s="17">
        <v>88</v>
      </c>
      <c r="N78" s="74">
        <v>602129.70575999992</v>
      </c>
      <c r="O78" s="74">
        <v>6.0212970575999988E-7</v>
      </c>
      <c r="P78" s="74">
        <v>1.9268150584319996E-6</v>
      </c>
      <c r="Q78" s="74">
        <v>7.2238663372490547E-2</v>
      </c>
      <c r="R78" s="18">
        <v>37.491228364842037</v>
      </c>
      <c r="S78" s="74">
        <v>9.8942639266518598E-2</v>
      </c>
      <c r="T78" s="18">
        <v>51.350356036264309</v>
      </c>
      <c r="U78" s="34">
        <v>49.558562033364147</v>
      </c>
    </row>
    <row r="79" spans="1:21" ht="15" customHeight="1" x14ac:dyDescent="0.2">
      <c r="A79" s="8" t="s">
        <v>145</v>
      </c>
      <c r="B79" s="30">
        <v>2.4898149586858382E-15</v>
      </c>
      <c r="C79" s="30">
        <v>2.4910860535627223E-13</v>
      </c>
      <c r="D79" s="30">
        <v>1.8425089909090441E-15</v>
      </c>
      <c r="E79" s="30">
        <v>1.0789283102975362E-13</v>
      </c>
      <c r="F79" s="30">
        <v>3.7199145750089307E-13</v>
      </c>
      <c r="G79" s="14">
        <v>6.9904768337216359</v>
      </c>
      <c r="H79" s="16">
        <v>0.7</v>
      </c>
      <c r="I79" s="14">
        <v>9.9837908850010457</v>
      </c>
      <c r="J79" s="40"/>
      <c r="K79" s="40"/>
      <c r="L79" s="17">
        <v>122</v>
      </c>
      <c r="M79" s="17">
        <v>92</v>
      </c>
      <c r="N79" s="74">
        <v>811007.74167999998</v>
      </c>
      <c r="O79" s="74">
        <v>8.1100774168000003E-7</v>
      </c>
      <c r="P79" s="74">
        <v>2.5952247733760002E-6</v>
      </c>
      <c r="Q79" s="74">
        <v>5.9733846940638692E-2</v>
      </c>
      <c r="R79" s="18">
        <v>23.016829815066025</v>
      </c>
      <c r="S79" s="74">
        <v>2.5035273410044523E-2</v>
      </c>
      <c r="T79" s="18">
        <v>9.6466686303542666</v>
      </c>
      <c r="U79" s="34">
        <v>25.283796943199278</v>
      </c>
    </row>
    <row r="80" spans="1:21" s="59" customFormat="1" ht="15" customHeight="1" x14ac:dyDescent="0.2">
      <c r="A80" s="51" t="s">
        <v>146</v>
      </c>
      <c r="B80" s="52">
        <v>2.9490992840235004E-16</v>
      </c>
      <c r="C80" s="52">
        <v>7.8517588058556484E-14</v>
      </c>
      <c r="D80" s="52">
        <v>5.8074815093392085E-16</v>
      </c>
      <c r="E80" s="52">
        <v>1.8280981437915026E-13</v>
      </c>
      <c r="F80" s="52">
        <v>2.1333900587314851E-13</v>
      </c>
      <c r="G80" s="53">
        <v>1.8839476101354222</v>
      </c>
      <c r="H80" s="54">
        <v>0.71699999999999997</v>
      </c>
      <c r="I80" s="53">
        <v>2.6274066250565982</v>
      </c>
      <c r="J80" s="57"/>
      <c r="K80" s="57"/>
      <c r="L80" s="77">
        <v>154</v>
      </c>
      <c r="M80" s="77">
        <v>96</v>
      </c>
      <c r="N80" s="78">
        <v>1114686.3974399997</v>
      </c>
      <c r="O80" s="78">
        <v>1.1146863974399997E-6</v>
      </c>
      <c r="P80" s="78">
        <v>3.5669964718079995E-6</v>
      </c>
      <c r="Q80" s="78">
        <v>1.8827762214517336E-2</v>
      </c>
      <c r="R80" s="79">
        <v>5.2783237559453289</v>
      </c>
      <c r="S80" s="78">
        <v>4.2418885864246157E-2</v>
      </c>
      <c r="T80" s="79">
        <v>11.892045927016392</v>
      </c>
      <c r="U80" s="68">
        <v>8.072954548794181</v>
      </c>
    </row>
    <row r="81" spans="1:21" ht="15" customHeight="1" x14ac:dyDescent="0.2">
      <c r="A81" s="93" t="s">
        <v>160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</row>
    <row r="82" spans="1:21" ht="15" customHeight="1" x14ac:dyDescent="0.2">
      <c r="A82" s="47" t="s">
        <v>79</v>
      </c>
      <c r="B82" s="48">
        <v>2.4466697979962321E-14</v>
      </c>
      <c r="C82" s="48">
        <v>4.7055896794686868E-14</v>
      </c>
      <c r="D82" s="48">
        <v>3.4804463216154252E-16</v>
      </c>
      <c r="E82" s="48">
        <v>1.370517177289781E-13</v>
      </c>
      <c r="F82" s="48">
        <v>1.85060978735384E-13</v>
      </c>
      <c r="G82" s="46">
        <v>235.61109761764243</v>
      </c>
      <c r="H82" s="49">
        <v>0.74199999999999999</v>
      </c>
      <c r="I82" s="46">
        <v>315.8601219858441</v>
      </c>
      <c r="J82" s="44">
        <v>223.1</v>
      </c>
      <c r="K82" s="44">
        <v>86.66457706772222</v>
      </c>
      <c r="L82" s="17">
        <v>153</v>
      </c>
      <c r="M82" s="17">
        <v>110</v>
      </c>
      <c r="N82" s="74">
        <v>1453964.7375</v>
      </c>
      <c r="O82" s="74">
        <v>1.4539647375E-6</v>
      </c>
      <c r="P82" s="74">
        <v>4.6526871600000004E-6</v>
      </c>
      <c r="Q82" s="74">
        <v>1.1283551336045979E-2</v>
      </c>
      <c r="R82" s="18">
        <v>2.4251687139106894</v>
      </c>
      <c r="S82" s="74">
        <v>3.1801253075980654E-2</v>
      </c>
      <c r="T82" s="18">
        <v>6.8350293029331146</v>
      </c>
      <c r="U82" s="34">
        <v>4.0314006000999711</v>
      </c>
    </row>
    <row r="83" spans="1:21" ht="15" customHeight="1" x14ac:dyDescent="0.2">
      <c r="A83" s="50" t="s">
        <v>80</v>
      </c>
      <c r="B83" s="48">
        <v>8.208197199872948E-14</v>
      </c>
      <c r="C83" s="48">
        <v>9.6425269663519451E-14</v>
      </c>
      <c r="D83" s="48">
        <v>7.1320067828154768E-16</v>
      </c>
      <c r="E83" s="48">
        <v>2.8706054766285611E-13</v>
      </c>
      <c r="F83" s="48">
        <v>3.1986405961694188E-13</v>
      </c>
      <c r="G83" s="46">
        <v>379.52351189201295</v>
      </c>
      <c r="H83" s="49">
        <v>0.76200000000000001</v>
      </c>
      <c r="I83" s="46">
        <v>494.30936132751845</v>
      </c>
      <c r="J83" s="40"/>
      <c r="K83" s="40"/>
      <c r="L83" s="17">
        <v>150</v>
      </c>
      <c r="M83" s="17">
        <v>124</v>
      </c>
      <c r="N83" s="74">
        <v>1811388.9000000001</v>
      </c>
      <c r="O83" s="74">
        <v>1.8113889000000001E-6</v>
      </c>
      <c r="P83" s="74">
        <v>5.7964444800000005E-6</v>
      </c>
      <c r="Q83" s="74">
        <v>2.3121851977184037E-2</v>
      </c>
      <c r="R83" s="18">
        <v>3.9889715250380582</v>
      </c>
      <c r="S83" s="74">
        <v>6.6609052959180015E-2</v>
      </c>
      <c r="T83" s="18">
        <v>11.491363919555734</v>
      </c>
      <c r="U83" s="34">
        <v>6.6894420461336557</v>
      </c>
    </row>
    <row r="84" spans="1:21" ht="15" customHeight="1" x14ac:dyDescent="0.2">
      <c r="A84" s="50" t="s">
        <v>81</v>
      </c>
      <c r="B84" s="48">
        <v>1.3322559612923838E-13</v>
      </c>
      <c r="C84" s="48">
        <v>5.0392926984004152E-13</v>
      </c>
      <c r="D84" s="48">
        <v>3.7272667041533339E-15</v>
      </c>
      <c r="E84" s="48">
        <v>3.2840955267882179E-13</v>
      </c>
      <c r="F84" s="48">
        <v>1.4603713844514945E-12</v>
      </c>
      <c r="G84" s="46">
        <v>173.43154693464638</v>
      </c>
      <c r="H84" s="49">
        <v>0.76100000000000001</v>
      </c>
      <c r="I84" s="46">
        <v>226.87387105347202</v>
      </c>
      <c r="J84" s="40"/>
      <c r="K84" s="40"/>
      <c r="L84" s="17">
        <v>127</v>
      </c>
      <c r="M84" s="17">
        <v>126</v>
      </c>
      <c r="N84" s="74">
        <v>1583513.9145000002</v>
      </c>
      <c r="O84" s="74">
        <v>1.5835139145000002E-6</v>
      </c>
      <c r="P84" s="74">
        <v>5.0672445264000006E-6</v>
      </c>
      <c r="Q84" s="74">
        <v>0.12083739070547903</v>
      </c>
      <c r="R84" s="18">
        <v>23.846765253960886</v>
      </c>
      <c r="S84" s="74">
        <v>7.620360744373636E-2</v>
      </c>
      <c r="T84" s="18">
        <v>15.038470523125682</v>
      </c>
      <c r="U84" s="34">
        <v>27.380805826895422</v>
      </c>
    </row>
    <row r="85" spans="1:21" ht="15" customHeight="1" x14ac:dyDescent="0.2">
      <c r="A85" s="50" t="s">
        <v>82</v>
      </c>
      <c r="B85" s="48">
        <v>3.4151447917359693E-15</v>
      </c>
      <c r="C85" s="48">
        <v>3.7863189276167457E-14</v>
      </c>
      <c r="D85" s="48">
        <v>2.8005161269340665E-16</v>
      </c>
      <c r="E85" s="48">
        <v>4.4805477635620076E-13</v>
      </c>
      <c r="F85" s="48">
        <v>1.1884545244945289E-13</v>
      </c>
      <c r="G85" s="46">
        <v>18.825626218264986</v>
      </c>
      <c r="H85" s="49">
        <v>0.77</v>
      </c>
      <c r="I85" s="46">
        <v>24.442941735762044</v>
      </c>
      <c r="J85" s="40"/>
      <c r="K85" s="40"/>
      <c r="L85" s="17">
        <v>157</v>
      </c>
      <c r="M85" s="17">
        <v>135</v>
      </c>
      <c r="N85" s="74">
        <v>2247213.1218750002</v>
      </c>
      <c r="O85" s="74">
        <v>2.2472131218750002E-6</v>
      </c>
      <c r="P85" s="74">
        <v>7.1910819900000006E-6</v>
      </c>
      <c r="Q85" s="74">
        <v>9.0792285142953701E-3</v>
      </c>
      <c r="R85" s="18">
        <v>1.2625677925687744</v>
      </c>
      <c r="S85" s="74">
        <v>0.10396588653476407</v>
      </c>
      <c r="T85" s="18">
        <v>14.45761384438951</v>
      </c>
      <c r="U85" s="34">
        <v>4.6601070460003093</v>
      </c>
    </row>
    <row r="86" spans="1:21" ht="15" customHeight="1" x14ac:dyDescent="0.2">
      <c r="A86" s="50" t="s">
        <v>83</v>
      </c>
      <c r="B86" s="48">
        <v>2.4368077332091022E-15</v>
      </c>
      <c r="C86" s="48">
        <v>3.5375481854040149E-14</v>
      </c>
      <c r="D86" s="48">
        <v>2.6165151252237776E-16</v>
      </c>
      <c r="E86" s="48">
        <v>5.3296469688115778E-14</v>
      </c>
      <c r="F86" s="48">
        <v>2.2823556408539001E-14</v>
      </c>
      <c r="G86" s="46">
        <v>39.501848035709379</v>
      </c>
      <c r="H86" s="49">
        <v>0.73</v>
      </c>
      <c r="I86" s="46">
        <v>54.052220186699827</v>
      </c>
      <c r="J86" s="40"/>
      <c r="K86" s="40"/>
      <c r="L86" s="17">
        <v>169</v>
      </c>
      <c r="M86" s="17">
        <v>98</v>
      </c>
      <c r="N86" s="74">
        <v>1274723.3135000002</v>
      </c>
      <c r="O86" s="74">
        <v>1.2747233135000002E-6</v>
      </c>
      <c r="P86" s="74">
        <v>4.0791146032000008E-6</v>
      </c>
      <c r="Q86" s="74">
        <v>8.4827002082020625E-3</v>
      </c>
      <c r="R86" s="18">
        <v>2.0795444681910915</v>
      </c>
      <c r="S86" s="74">
        <v>1.2366824354290703E-2</v>
      </c>
      <c r="T86" s="18">
        <v>3.0317423159891428</v>
      </c>
      <c r="U86" s="34">
        <v>2.7920039124485401</v>
      </c>
    </row>
    <row r="87" spans="1:21" ht="6" customHeight="1" x14ac:dyDescent="0.2">
      <c r="A87" s="50"/>
      <c r="B87" s="48"/>
      <c r="C87" s="48"/>
      <c r="D87" s="48"/>
      <c r="E87" s="48"/>
      <c r="F87" s="48"/>
      <c r="G87" s="46"/>
      <c r="H87" s="49"/>
      <c r="I87" s="46"/>
      <c r="J87" s="40"/>
      <c r="K87" s="40"/>
      <c r="L87" s="17"/>
      <c r="M87" s="17"/>
      <c r="N87" s="74"/>
      <c r="O87" s="74"/>
      <c r="P87" s="74"/>
      <c r="Q87" s="74"/>
      <c r="R87" s="18"/>
      <c r="S87" s="74"/>
      <c r="T87" s="18"/>
      <c r="U87" s="34"/>
    </row>
    <row r="88" spans="1:21" ht="15" customHeight="1" x14ac:dyDescent="0.2">
      <c r="A88" s="8" t="s">
        <v>33</v>
      </c>
      <c r="B88" s="30">
        <v>1.0750785407686232E-14</v>
      </c>
      <c r="C88" s="30">
        <v>9.051397131079046E-13</v>
      </c>
      <c r="D88" s="30">
        <v>6.6947830125939716E-15</v>
      </c>
      <c r="E88" s="30">
        <v>5.4973235702280382E-14</v>
      </c>
      <c r="F88" s="30">
        <v>1.3020158957918889E-12</v>
      </c>
      <c r="G88" s="40">
        <v>8.9959903396278058</v>
      </c>
      <c r="H88" s="31">
        <v>0.78</v>
      </c>
      <c r="I88" s="40">
        <v>11.530621123742561</v>
      </c>
      <c r="J88" s="40">
        <v>9.8958464742872341</v>
      </c>
      <c r="K88" s="40">
        <v>0.89141596799958611</v>
      </c>
      <c r="L88" s="17">
        <v>249</v>
      </c>
      <c r="M88" s="17">
        <v>110</v>
      </c>
      <c r="N88" s="74">
        <v>2366324.12775</v>
      </c>
      <c r="O88" s="74">
        <v>2.3663241277499999E-6</v>
      </c>
      <c r="P88" s="74">
        <v>7.5722372088000002E-6</v>
      </c>
      <c r="Q88" s="74">
        <v>0.21704379503612292</v>
      </c>
      <c r="R88" s="18">
        <v>28.663100356112409</v>
      </c>
      <c r="S88" s="74">
        <v>1.2755898356785873E-2</v>
      </c>
      <c r="T88" s="18">
        <v>1.6845613792924676</v>
      </c>
      <c r="U88" s="34">
        <v>29.058972280246138</v>
      </c>
    </row>
    <row r="89" spans="1:21" s="59" customFormat="1" ht="15" customHeight="1" x14ac:dyDescent="0.2">
      <c r="A89" s="51" t="s">
        <v>73</v>
      </c>
      <c r="B89" s="52">
        <v>7.465390857651455E-14</v>
      </c>
      <c r="C89" s="52">
        <v>1.4990331918162631E-12</v>
      </c>
      <c r="D89" s="52">
        <v>1.1087461750437693E-14</v>
      </c>
      <c r="E89" s="52">
        <v>1.9423684621205395E-13</v>
      </c>
      <c r="F89" s="52">
        <v>2.8469580122471799E-12</v>
      </c>
      <c r="G89" s="53">
        <v>36.972829747319828</v>
      </c>
      <c r="H89" s="54">
        <v>0.83499999999999996</v>
      </c>
      <c r="I89" s="53">
        <v>44.249453915923318</v>
      </c>
      <c r="J89" s="67"/>
      <c r="K89" s="57"/>
      <c r="L89" s="77">
        <v>252</v>
      </c>
      <c r="M89" s="77">
        <v>158</v>
      </c>
      <c r="N89" s="78">
        <v>4940879.1238799999</v>
      </c>
      <c r="O89" s="78">
        <v>4.9408791238799996E-6</v>
      </c>
      <c r="P89" s="78">
        <v>1.5810813196416E-5</v>
      </c>
      <c r="Q89" s="78">
        <v>0.35945373750066301</v>
      </c>
      <c r="R89" s="79">
        <v>22.73467740306641</v>
      </c>
      <c r="S89" s="78">
        <v>4.5070395361880289E-2</v>
      </c>
      <c r="T89" s="79">
        <v>2.8506057722633051</v>
      </c>
      <c r="U89" s="68">
        <v>23.404569759548288</v>
      </c>
    </row>
    <row r="90" spans="1:21" ht="15" customHeight="1" x14ac:dyDescent="0.2">
      <c r="A90" s="8" t="s">
        <v>34</v>
      </c>
      <c r="B90" s="30">
        <v>1.640980223828922E-14</v>
      </c>
      <c r="C90" s="30">
        <v>1.7145037034366276E-12</v>
      </c>
      <c r="D90" s="30">
        <v>1.2681169660963303E-14</v>
      </c>
      <c r="E90" s="30">
        <v>2.477452106640701E-13</v>
      </c>
      <c r="F90" s="30">
        <v>3.3081917342410704E-12</v>
      </c>
      <c r="G90" s="40">
        <v>7.1008513379111626</v>
      </c>
      <c r="H90" s="31">
        <v>0.83899999999999997</v>
      </c>
      <c r="I90" s="40">
        <v>8.4624224882012022</v>
      </c>
      <c r="J90" s="40"/>
      <c r="K90" s="40"/>
      <c r="L90" s="17">
        <v>238</v>
      </c>
      <c r="M90" s="17">
        <v>167</v>
      </c>
      <c r="N90" s="74">
        <v>5213140.3088450003</v>
      </c>
      <c r="O90" s="74">
        <v>5.2131403088450003E-6</v>
      </c>
      <c r="P90" s="74">
        <v>1.6682048988304001E-5</v>
      </c>
      <c r="Q90" s="74">
        <v>0.41112149318876612</v>
      </c>
      <c r="R90" s="18">
        <v>24.644544173021472</v>
      </c>
      <c r="S90" s="74">
        <v>5.7486387425441127E-2</v>
      </c>
      <c r="T90" s="18">
        <v>3.4460027941259237</v>
      </c>
      <c r="U90" s="34">
        <v>25.454354829641066</v>
      </c>
    </row>
    <row r="91" spans="1:21" ht="15" customHeight="1" x14ac:dyDescent="0.2">
      <c r="A91" s="8" t="s">
        <v>35</v>
      </c>
      <c r="B91" s="30">
        <v>1.9240819496195642E-14</v>
      </c>
      <c r="C91" s="30">
        <v>1.8598936302426846E-12</v>
      </c>
      <c r="D91" s="30">
        <v>1.3756532942551451E-14</v>
      </c>
      <c r="E91" s="30">
        <v>1.2270829760781095E-13</v>
      </c>
      <c r="F91" s="30">
        <v>2.3199251302416838E-12</v>
      </c>
      <c r="G91" s="40">
        <v>7.8344985001489942</v>
      </c>
      <c r="H91" s="31">
        <v>0.80800000000000005</v>
      </c>
      <c r="I91" s="40">
        <v>9.6944958109179424</v>
      </c>
      <c r="J91" s="40"/>
      <c r="K91" s="40"/>
      <c r="L91" s="17">
        <v>244</v>
      </c>
      <c r="M91" s="17">
        <v>131</v>
      </c>
      <c r="N91" s="74">
        <v>3288682.38539</v>
      </c>
      <c r="O91" s="74">
        <v>3.2886823853900001E-6</v>
      </c>
      <c r="P91" s="74">
        <v>1.0523783633248E-5</v>
      </c>
      <c r="Q91" s="74">
        <v>0.44598459886961128</v>
      </c>
      <c r="R91" s="18">
        <v>42.378731301601761</v>
      </c>
      <c r="S91" s="74">
        <v>2.8473029681142424E-2</v>
      </c>
      <c r="T91" s="18">
        <v>2.7055886621601579</v>
      </c>
      <c r="U91" s="34">
        <v>43.014544637209397</v>
      </c>
    </row>
    <row r="92" spans="1:21" s="59" customFormat="1" ht="15" customHeight="1" x14ac:dyDescent="0.2">
      <c r="A92" s="51" t="s">
        <v>74</v>
      </c>
      <c r="B92" s="52">
        <v>3.5187101607842644E-14</v>
      </c>
      <c r="C92" s="52">
        <v>1.3700419428027744E-12</v>
      </c>
      <c r="D92" s="52">
        <v>1.0133389787664545E-14</v>
      </c>
      <c r="E92" s="52">
        <v>1.1752311756400874E-13</v>
      </c>
      <c r="F92" s="52">
        <v>4.2360361231362272E-12</v>
      </c>
      <c r="G92" s="53">
        <v>19.170580269218544</v>
      </c>
      <c r="H92" s="54">
        <v>0.85099999999999998</v>
      </c>
      <c r="I92" s="53">
        <v>22.520232897120543</v>
      </c>
      <c r="J92" s="67"/>
      <c r="K92" s="57"/>
      <c r="L92" s="77">
        <v>247</v>
      </c>
      <c r="M92" s="77">
        <v>188</v>
      </c>
      <c r="N92" s="78">
        <v>6856495.0422800006</v>
      </c>
      <c r="O92" s="78">
        <v>6.8564950422800002E-6</v>
      </c>
      <c r="P92" s="78">
        <v>2.1940784135296001E-5</v>
      </c>
      <c r="Q92" s="78">
        <v>0.3285228769860945</v>
      </c>
      <c r="R92" s="79">
        <v>14.973160255362151</v>
      </c>
      <c r="S92" s="78">
        <v>2.7269869111177431E-2</v>
      </c>
      <c r="T92" s="79">
        <v>1.2428848915799942</v>
      </c>
      <c r="U92" s="68">
        <v>15.265238204883449</v>
      </c>
    </row>
    <row r="93" spans="1:21" ht="5.25" customHeight="1" x14ac:dyDescent="0.2">
      <c r="A93" s="51"/>
      <c r="B93" s="52"/>
      <c r="C93" s="52"/>
      <c r="D93" s="52"/>
      <c r="E93" s="52"/>
      <c r="F93" s="52"/>
      <c r="G93" s="53"/>
      <c r="H93" s="54"/>
      <c r="I93" s="53"/>
      <c r="J93" s="46"/>
      <c r="K93" s="40"/>
      <c r="L93" s="74"/>
      <c r="M93" s="31"/>
      <c r="N93" s="40"/>
      <c r="O93" s="45"/>
      <c r="P93" s="45"/>
      <c r="Q93" s="45"/>
      <c r="R93" s="17"/>
      <c r="S93" s="17"/>
      <c r="T93" s="17"/>
      <c r="U93" s="17"/>
    </row>
    <row r="94" spans="1:21" s="3" customFormat="1" ht="15" customHeight="1" x14ac:dyDescent="0.2">
      <c r="A94" s="19" t="s">
        <v>43</v>
      </c>
      <c r="B94" s="20">
        <v>1.8310917044941588E-15</v>
      </c>
      <c r="C94" s="20">
        <v>1.4434125756827615E-13</v>
      </c>
      <c r="D94" s="20">
        <v>1.0676068955880037E-15</v>
      </c>
      <c r="E94" s="20">
        <v>6.6757868887731289E-13</v>
      </c>
      <c r="F94" s="20">
        <v>2.8488230302570576E-12</v>
      </c>
      <c r="G94" s="34">
        <v>4.5635447267769882</v>
      </c>
      <c r="H94" s="18">
        <v>0.77900000000000003</v>
      </c>
      <c r="I94" s="42">
        <v>5.857785996564866</v>
      </c>
      <c r="J94" s="34">
        <v>4.3578742396575487</v>
      </c>
      <c r="K94" s="34">
        <v>0.60585114708195709</v>
      </c>
      <c r="L94" s="17">
        <v>190</v>
      </c>
      <c r="M94" s="17">
        <v>128</v>
      </c>
      <c r="N94" s="74">
        <v>2444911.0016000001</v>
      </c>
      <c r="O94" s="74">
        <v>2.4449110016000001E-6</v>
      </c>
      <c r="P94" s="74">
        <v>7.823715205120001E-6</v>
      </c>
      <c r="Q94" s="74">
        <v>3.4611644886661165E-2</v>
      </c>
      <c r="R94" s="18">
        <v>4.4239397753142384</v>
      </c>
      <c r="S94" s="74">
        <v>0.15490385078646815</v>
      </c>
      <c r="T94" s="18">
        <v>19.799270132570246</v>
      </c>
      <c r="U94" s="34">
        <v>9.0767682564682453</v>
      </c>
    </row>
    <row r="95" spans="1:21" s="59" customFormat="1" ht="15" customHeight="1" x14ac:dyDescent="0.2">
      <c r="A95" s="61" t="s">
        <v>75</v>
      </c>
      <c r="B95" s="62">
        <v>4.6007315494209494E-14</v>
      </c>
      <c r="C95" s="62">
        <v>1.5951166051293914E-12</v>
      </c>
      <c r="D95" s="62">
        <v>1.179813391952425E-14</v>
      </c>
      <c r="E95" s="62">
        <v>2.1800113241280463E-13</v>
      </c>
      <c r="F95" s="62">
        <v>1.2482201779841007E-12</v>
      </c>
      <c r="G95" s="63">
        <v>21.526619029673629</v>
      </c>
      <c r="H95" s="64">
        <v>0.80400000000000005</v>
      </c>
      <c r="I95" s="65">
        <v>26.76157164601155</v>
      </c>
      <c r="J95" s="68"/>
      <c r="K95" s="68"/>
      <c r="L95" s="77">
        <v>165</v>
      </c>
      <c r="M95" s="77">
        <v>146</v>
      </c>
      <c r="N95" s="78">
        <v>2762352.9631499993</v>
      </c>
      <c r="O95" s="78">
        <v>2.7623529631499991E-6</v>
      </c>
      <c r="P95" s="78">
        <v>8.8395294820799979E-6</v>
      </c>
      <c r="Q95" s="78">
        <v>0.38249361561395445</v>
      </c>
      <c r="R95" s="79">
        <v>43.270811686229173</v>
      </c>
      <c r="S95" s="78">
        <v>5.0584620883187381E-2</v>
      </c>
      <c r="T95" s="79">
        <v>5.7225467696821903</v>
      </c>
      <c r="U95" s="68">
        <v>44.615610177104486</v>
      </c>
    </row>
    <row r="96" spans="1:21" ht="15" customHeight="1" x14ac:dyDescent="0.2">
      <c r="A96" s="19" t="s">
        <v>44</v>
      </c>
      <c r="B96" s="20">
        <v>3.7782535998102312E-15</v>
      </c>
      <c r="C96" s="20">
        <v>6.4424282583448358E-13</v>
      </c>
      <c r="D96" s="20">
        <v>4.765083073830464E-15</v>
      </c>
      <c r="E96" s="20">
        <v>5.1381228691169254E-13</v>
      </c>
      <c r="F96" s="20">
        <v>1.3152482915455965E-12</v>
      </c>
      <c r="G96" s="34">
        <v>3.8082162252939096</v>
      </c>
      <c r="H96" s="18">
        <v>0.79400000000000004</v>
      </c>
      <c r="I96" s="42">
        <v>4.795850929274021</v>
      </c>
      <c r="J96" s="34"/>
      <c r="K96" s="34"/>
      <c r="L96" s="17">
        <v>196</v>
      </c>
      <c r="M96" s="17">
        <v>131</v>
      </c>
      <c r="N96" s="74">
        <v>2641728.4735099999</v>
      </c>
      <c r="O96" s="74">
        <v>2.6417284735100001E-6</v>
      </c>
      <c r="P96" s="74">
        <v>8.4535311152320014E-6</v>
      </c>
      <c r="Q96" s="74">
        <v>0.15448323150444163</v>
      </c>
      <c r="R96" s="18">
        <v>18.274402660692395</v>
      </c>
      <c r="S96" s="74">
        <v>0.11922415012659286</v>
      </c>
      <c r="T96" s="18">
        <v>14.103473270686699</v>
      </c>
      <c r="U96" s="34">
        <v>21.588718879303769</v>
      </c>
    </row>
    <row r="97" spans="1:21" ht="15" customHeight="1" x14ac:dyDescent="0.2">
      <c r="A97" s="19" t="s">
        <v>45</v>
      </c>
      <c r="B97" s="20">
        <v>3.7037745369462589E-16</v>
      </c>
      <c r="C97" s="20">
        <v>3.4954514518442789E-14</v>
      </c>
      <c r="D97" s="20">
        <v>2.585378661687809E-16</v>
      </c>
      <c r="E97" s="20">
        <v>2.7792924358571869E-13</v>
      </c>
      <c r="F97" s="20">
        <v>9.7488835881856701E-13</v>
      </c>
      <c r="G97" s="34">
        <v>2.7813712608260408</v>
      </c>
      <c r="H97" s="18">
        <v>0.874</v>
      </c>
      <c r="I97" s="42">
        <v>3.1822869977561585</v>
      </c>
      <c r="J97" s="34"/>
      <c r="K97" s="34"/>
      <c r="L97" s="17">
        <v>308</v>
      </c>
      <c r="M97" s="17">
        <v>234</v>
      </c>
      <c r="N97" s="74">
        <v>13245609.457080001</v>
      </c>
      <c r="O97" s="74">
        <v>1.324560945708E-5</v>
      </c>
      <c r="P97" s="74">
        <v>4.2385950262656006E-5</v>
      </c>
      <c r="Q97" s="74">
        <v>8.3817562911678925E-3</v>
      </c>
      <c r="R97" s="18">
        <v>0.19774845766646904</v>
      </c>
      <c r="S97" s="74">
        <v>6.4490240319085818E-2</v>
      </c>
      <c r="T97" s="18">
        <v>1.5215004009454689</v>
      </c>
      <c r="U97" s="34">
        <v>0.5553010518886542</v>
      </c>
    </row>
    <row r="98" spans="1:21" ht="15" customHeight="1" x14ac:dyDescent="0.2">
      <c r="A98" s="19" t="s">
        <v>46</v>
      </c>
      <c r="B98" s="20">
        <v>7.2416474501131665E-16</v>
      </c>
      <c r="C98" s="20">
        <v>1.6435911154923776E-13</v>
      </c>
      <c r="D98" s="20">
        <v>1.2156671197054183E-15</v>
      </c>
      <c r="E98" s="20">
        <v>1.5953654391892046E-13</v>
      </c>
      <c r="F98" s="20">
        <v>4.0294552107538393E-13</v>
      </c>
      <c r="G98" s="34">
        <v>2.7651807102103056</v>
      </c>
      <c r="H98" s="18">
        <v>0.76900000000000002</v>
      </c>
      <c r="I98" s="42">
        <v>3.5955730350351498</v>
      </c>
      <c r="J98" s="34"/>
      <c r="K98" s="34"/>
      <c r="L98" s="17">
        <v>150</v>
      </c>
      <c r="M98" s="17">
        <v>124</v>
      </c>
      <c r="N98" s="74">
        <v>1811440.794</v>
      </c>
      <c r="O98" s="74">
        <v>1.8114407939999999E-6</v>
      </c>
      <c r="P98" s="74">
        <v>5.7966105408E-6</v>
      </c>
      <c r="Q98" s="74">
        <v>3.9411733683548278E-2</v>
      </c>
      <c r="R98" s="18">
        <v>6.79909981982488</v>
      </c>
      <c r="S98" s="74">
        <v>3.7018594820283399E-2</v>
      </c>
      <c r="T98" s="18">
        <v>6.3862484049470742</v>
      </c>
      <c r="U98" s="34">
        <v>8.2998681949874431</v>
      </c>
    </row>
    <row r="99" spans="1:21" ht="4.5" customHeight="1" x14ac:dyDescent="0.2">
      <c r="A99" s="19"/>
      <c r="B99" s="20"/>
      <c r="C99" s="20"/>
      <c r="D99" s="20"/>
      <c r="E99" s="20"/>
      <c r="F99" s="20"/>
      <c r="G99" s="34"/>
      <c r="H99" s="18"/>
      <c r="I99" s="42"/>
      <c r="J99" s="34"/>
      <c r="K99" s="34"/>
      <c r="L99" s="74"/>
      <c r="M99" s="31"/>
      <c r="N99" s="40"/>
      <c r="O99" s="45"/>
      <c r="P99" s="45"/>
      <c r="Q99" s="45"/>
      <c r="R99" s="17"/>
      <c r="S99" s="17"/>
      <c r="T99" s="17"/>
      <c r="U99" s="17"/>
    </row>
    <row r="100" spans="1:21" ht="15" customHeight="1" x14ac:dyDescent="0.2">
      <c r="A100" s="19" t="s">
        <v>40</v>
      </c>
      <c r="B100" s="20">
        <v>8.7320275572147499E-16</v>
      </c>
      <c r="C100" s="20">
        <v>8.5080104727692349E-14</v>
      </c>
      <c r="D100" s="20">
        <v>6.2928720460723821E-16</v>
      </c>
      <c r="E100" s="20">
        <v>2.5687875940789305E-13</v>
      </c>
      <c r="F100" s="20">
        <v>1.6727042292951371E-12</v>
      </c>
      <c r="G100" s="34">
        <v>4.4473303840325586</v>
      </c>
      <c r="H100" s="18">
        <v>0.77200000000000002</v>
      </c>
      <c r="I100" s="42">
        <v>5.7603202846455535</v>
      </c>
      <c r="J100" s="34">
        <v>5.9043015969713961</v>
      </c>
      <c r="K100" s="34">
        <v>0.35506829391512884</v>
      </c>
      <c r="L100" s="17">
        <v>202</v>
      </c>
      <c r="M100" s="17">
        <v>118</v>
      </c>
      <c r="N100" s="74">
        <v>2209046.7075799997</v>
      </c>
      <c r="O100" s="74">
        <v>2.2090467075799995E-6</v>
      </c>
      <c r="P100" s="74">
        <v>7.0689494642559988E-6</v>
      </c>
      <c r="Q100" s="74">
        <v>2.0401390575122993E-2</v>
      </c>
      <c r="R100" s="18">
        <v>2.8860569280176942</v>
      </c>
      <c r="S100" s="74">
        <v>5.9605720914266885E-2</v>
      </c>
      <c r="T100" s="18">
        <v>8.4320479606852494</v>
      </c>
      <c r="U100" s="34">
        <v>4.8675881987787282</v>
      </c>
    </row>
    <row r="101" spans="1:21" s="59" customFormat="1" ht="15" customHeight="1" x14ac:dyDescent="0.2">
      <c r="A101" s="61" t="s">
        <v>76</v>
      </c>
      <c r="B101" s="62">
        <v>2.5972745141857907E-15</v>
      </c>
      <c r="C101" s="62">
        <v>3.276396050967834E-14</v>
      </c>
      <c r="D101" s="62">
        <v>2.423356340120557E-16</v>
      </c>
      <c r="E101" s="62">
        <v>2.6882263084212318E-13</v>
      </c>
      <c r="F101" s="62">
        <v>1.4857695801616609E-12</v>
      </c>
      <c r="G101" s="63">
        <v>19.811341111647174</v>
      </c>
      <c r="H101" s="64">
        <v>0.76900000000000002</v>
      </c>
      <c r="I101" s="65">
        <v>25.755527055497527</v>
      </c>
      <c r="J101" s="68"/>
      <c r="K101" s="68"/>
      <c r="L101" s="77">
        <v>189</v>
      </c>
      <c r="M101" s="77">
        <v>124</v>
      </c>
      <c r="N101" s="78">
        <v>2282415.40044</v>
      </c>
      <c r="O101" s="78">
        <v>2.2824154004400001E-6</v>
      </c>
      <c r="P101" s="78">
        <v>7.3037292814080004E-6</v>
      </c>
      <c r="Q101" s="78">
        <v>7.8564825147457665E-3</v>
      </c>
      <c r="R101" s="79">
        <v>1.0756809585953337</v>
      </c>
      <c r="S101" s="78">
        <v>6.2377157015039063E-2</v>
      </c>
      <c r="T101" s="79">
        <v>8.5404530496253681</v>
      </c>
      <c r="U101" s="68">
        <v>3.0826874252572951</v>
      </c>
    </row>
    <row r="102" spans="1:21" ht="15" customHeight="1" x14ac:dyDescent="0.2">
      <c r="A102" s="19" t="s">
        <v>41</v>
      </c>
      <c r="B102" s="23">
        <v>8.0205324129288581E-15</v>
      </c>
      <c r="C102" s="23">
        <v>6.2940270602588514E-14</v>
      </c>
      <c r="D102" s="23">
        <v>4.6553194864409221E-16</v>
      </c>
      <c r="E102" s="23">
        <v>6.0069852913157015E-12</v>
      </c>
      <c r="F102" s="23">
        <v>3.7860553781529119E-12</v>
      </c>
      <c r="G102" s="21">
        <v>4.2886339459477831</v>
      </c>
      <c r="H102" s="24">
        <v>0.79800000000000004</v>
      </c>
      <c r="I102" s="42">
        <v>5.3740692742410365</v>
      </c>
      <c r="J102" s="34"/>
      <c r="K102" s="34"/>
      <c r="L102" s="17">
        <v>182</v>
      </c>
      <c r="M102" s="17">
        <v>158</v>
      </c>
      <c r="N102" s="74">
        <v>3568412.7005799999</v>
      </c>
      <c r="O102" s="74">
        <v>3.5684127005799998E-6</v>
      </c>
      <c r="P102" s="74">
        <v>1.1418920641856E-5</v>
      </c>
      <c r="Q102" s="74">
        <v>1.5092471354814799E-2</v>
      </c>
      <c r="R102" s="18">
        <v>1.3217073511741044</v>
      </c>
      <c r="S102" s="74">
        <v>1.3938508954013118</v>
      </c>
      <c r="T102" s="18">
        <v>122.06503041033123</v>
      </c>
      <c r="U102" s="34">
        <v>30.006989497601943</v>
      </c>
    </row>
    <row r="103" spans="1:21" s="59" customFormat="1" ht="15" customHeight="1" x14ac:dyDescent="0.2">
      <c r="A103" s="61" t="s">
        <v>77</v>
      </c>
      <c r="B103" s="62">
        <v>2.2214360620623916E-16</v>
      </c>
      <c r="C103" s="62">
        <v>9.2815617622990192E-14</v>
      </c>
      <c r="D103" s="62">
        <v>6.8650221746676993E-16</v>
      </c>
      <c r="E103" s="62">
        <v>1.1520662154443996E-13</v>
      </c>
      <c r="F103" s="62">
        <v>9.5571799826901218E-14</v>
      </c>
      <c r="G103" s="63">
        <v>1.4388766685664918</v>
      </c>
      <c r="H103" s="64">
        <v>0.85599999999999998</v>
      </c>
      <c r="I103" s="65">
        <v>1.6808988177774034</v>
      </c>
      <c r="J103" s="68"/>
      <c r="K103" s="68"/>
      <c r="L103" s="77">
        <v>276</v>
      </c>
      <c r="M103" s="77">
        <v>190</v>
      </c>
      <c r="N103" s="78">
        <v>7825386.5310000004</v>
      </c>
      <c r="O103" s="78">
        <v>7.8253865310000009E-6</v>
      </c>
      <c r="P103" s="78">
        <v>2.5041236899200004E-5</v>
      </c>
      <c r="Q103" s="78">
        <v>2.2256292145601493E-2</v>
      </c>
      <c r="R103" s="79">
        <v>0.88878565524502973</v>
      </c>
      <c r="S103" s="78">
        <v>2.6732353220180086E-2</v>
      </c>
      <c r="T103" s="79">
        <v>1.0675332583525101</v>
      </c>
      <c r="U103" s="68">
        <v>1.1396559709578695</v>
      </c>
    </row>
    <row r="104" spans="1:21" ht="15" customHeight="1" x14ac:dyDescent="0.2">
      <c r="A104" s="19" t="s">
        <v>42</v>
      </c>
      <c r="B104" s="20">
        <v>5.5820988450406008E-16</v>
      </c>
      <c r="C104" s="20">
        <v>3.3830665070467972E-14</v>
      </c>
      <c r="D104" s="20">
        <v>2.5022541662750447E-16</v>
      </c>
      <c r="E104" s="20">
        <v>1.9429071821250904E-13</v>
      </c>
      <c r="F104" s="20">
        <v>1.2647160225220068E-12</v>
      </c>
      <c r="G104" s="34">
        <v>5.1184638006266692</v>
      </c>
      <c r="H104" s="18">
        <v>0.77800000000000002</v>
      </c>
      <c r="I104" s="42">
        <v>6.5785152320275984</v>
      </c>
      <c r="J104" s="34"/>
      <c r="K104" s="34"/>
      <c r="L104" s="17">
        <v>208</v>
      </c>
      <c r="M104" s="17">
        <v>125</v>
      </c>
      <c r="N104" s="74">
        <v>2552541.8749999995</v>
      </c>
      <c r="O104" s="74">
        <v>2.5525418749999997E-6</v>
      </c>
      <c r="P104" s="74">
        <v>8.1681339999999986E-6</v>
      </c>
      <c r="Q104" s="74">
        <v>8.1122680058730596E-3</v>
      </c>
      <c r="R104" s="18">
        <v>0.99316049490288238</v>
      </c>
      <c r="S104" s="74">
        <v>4.5082895731438366E-2</v>
      </c>
      <c r="T104" s="18">
        <v>5.5193628962794161</v>
      </c>
      <c r="U104" s="34">
        <v>2.290210775528545</v>
      </c>
    </row>
    <row r="105" spans="1:21" ht="4.5" customHeight="1" x14ac:dyDescent="0.2">
      <c r="A105" s="19"/>
      <c r="B105" s="20"/>
      <c r="C105" s="20"/>
      <c r="D105" s="20"/>
      <c r="E105" s="20"/>
      <c r="F105" s="20"/>
      <c r="G105" s="34"/>
      <c r="H105" s="18"/>
      <c r="I105" s="42"/>
      <c r="J105" s="34"/>
      <c r="K105" s="34"/>
      <c r="L105" s="74"/>
      <c r="M105" s="31"/>
      <c r="N105" s="40"/>
      <c r="O105" s="45"/>
      <c r="P105" s="45"/>
      <c r="Q105" s="45"/>
      <c r="R105" s="17"/>
      <c r="S105" s="17"/>
      <c r="T105" s="17"/>
      <c r="U105" s="17"/>
    </row>
    <row r="106" spans="1:21" ht="15" customHeight="1" x14ac:dyDescent="0.2">
      <c r="A106" s="22" t="s">
        <v>6</v>
      </c>
      <c r="B106" s="25">
        <v>5.3864303856881275E-15</v>
      </c>
      <c r="C106" s="25">
        <v>6.1903050160839093E-13</v>
      </c>
      <c r="D106" s="25">
        <v>4.5786024261553186E-15</v>
      </c>
      <c r="E106" s="25">
        <v>1.7911003741760238E-13</v>
      </c>
      <c r="F106" s="25">
        <v>5.0958158047303501E-13</v>
      </c>
      <c r="G106" s="35">
        <v>6.291256203748814</v>
      </c>
      <c r="H106" s="26">
        <v>0.70099999999999996</v>
      </c>
      <c r="I106" s="42">
        <v>8.9725387295896102</v>
      </c>
      <c r="J106" s="34">
        <v>10.683050685557616</v>
      </c>
      <c r="K106" s="34">
        <v>0.84668617950185621</v>
      </c>
      <c r="L106" s="17">
        <v>133</v>
      </c>
      <c r="M106" s="17">
        <v>89</v>
      </c>
      <c r="N106" s="74">
        <v>827410.76846749987</v>
      </c>
      <c r="O106" s="74">
        <v>8.2741076846749983E-7</v>
      </c>
      <c r="P106" s="74">
        <v>2.6477144590959994E-6</v>
      </c>
      <c r="Q106" s="74">
        <v>0.14843755871772568</v>
      </c>
      <c r="R106" s="18">
        <v>56.062525249949438</v>
      </c>
      <c r="S106" s="74">
        <v>4.1560395759718344E-2</v>
      </c>
      <c r="T106" s="18">
        <v>15.696706122120199</v>
      </c>
      <c r="U106" s="34">
        <v>59.751251188647686</v>
      </c>
    </row>
    <row r="107" spans="1:21" ht="15" customHeight="1" x14ac:dyDescent="0.2">
      <c r="A107" s="22" t="s">
        <v>7</v>
      </c>
      <c r="B107" s="25">
        <v>1.2925545250223811E-14</v>
      </c>
      <c r="C107" s="25">
        <v>1.14391581455195E-12</v>
      </c>
      <c r="D107" s="25">
        <v>8.4608685843696102E-15</v>
      </c>
      <c r="E107" s="25">
        <v>1.8822562882794039E-13</v>
      </c>
      <c r="F107" s="25">
        <v>7.3674562083186513E-13</v>
      </c>
      <c r="G107" s="35">
        <v>8.397717985708919</v>
      </c>
      <c r="H107" s="26">
        <v>0.76700000000000002</v>
      </c>
      <c r="I107" s="42">
        <v>10.946241212084646</v>
      </c>
      <c r="J107" s="34"/>
      <c r="K107" s="34"/>
      <c r="L107" s="17">
        <v>172</v>
      </c>
      <c r="M107" s="17">
        <v>114</v>
      </c>
      <c r="N107" s="74">
        <v>1755608.45652</v>
      </c>
      <c r="O107" s="74">
        <v>1.75560845652E-6</v>
      </c>
      <c r="P107" s="74">
        <v>5.6179470608640008E-6</v>
      </c>
      <c r="Q107" s="74">
        <v>0.2743000069455519</v>
      </c>
      <c r="R107" s="18">
        <v>48.82566602601031</v>
      </c>
      <c r="S107" s="74">
        <v>4.3675562458691433E-2</v>
      </c>
      <c r="T107" s="18">
        <v>7.7742922789262519</v>
      </c>
      <c r="U107" s="34">
        <v>50.652624711557976</v>
      </c>
    </row>
    <row r="108" spans="1:21" s="59" customFormat="1" ht="15" customHeight="1" x14ac:dyDescent="0.2">
      <c r="A108" s="61" t="s">
        <v>78</v>
      </c>
      <c r="B108" s="62">
        <v>1.4950725593467705E-14</v>
      </c>
      <c r="C108" s="62">
        <v>6.6684172388664145E-13</v>
      </c>
      <c r="D108" s="62">
        <v>4.9322337540977571E-15</v>
      </c>
      <c r="E108" s="62">
        <v>6.9467630510622218E-13</v>
      </c>
      <c r="F108" s="62">
        <v>7.0221078947563895E-13</v>
      </c>
      <c r="G108" s="63">
        <v>13.955456007407706</v>
      </c>
      <c r="H108" s="64">
        <v>0.78200000000000003</v>
      </c>
      <c r="I108" s="65">
        <v>17.840283466927104</v>
      </c>
      <c r="J108" s="68"/>
      <c r="K108" s="68"/>
      <c r="L108" s="77">
        <v>145</v>
      </c>
      <c r="M108" s="77">
        <v>132</v>
      </c>
      <c r="N108" s="78">
        <v>1391065.4869472915</v>
      </c>
      <c r="O108" s="78">
        <v>1.3910654869472914E-6</v>
      </c>
      <c r="P108" s="78">
        <v>4.4514095582313328E-6</v>
      </c>
      <c r="Q108" s="78">
        <v>0.15990222983789565</v>
      </c>
      <c r="R108" s="79">
        <v>35.92170698879238</v>
      </c>
      <c r="S108" s="78">
        <v>0.16119153667418132</v>
      </c>
      <c r="T108" s="79">
        <v>36.211347117254952</v>
      </c>
      <c r="U108" s="68">
        <v>44.431373561347293</v>
      </c>
    </row>
    <row r="109" spans="1:21" ht="15" customHeight="1" x14ac:dyDescent="0.2">
      <c r="A109" s="22" t="s">
        <v>8</v>
      </c>
      <c r="B109" s="25">
        <v>9.1182273857495373E-15</v>
      </c>
      <c r="C109" s="25">
        <v>8.3961738546140007E-13</v>
      </c>
      <c r="D109" s="25">
        <v>6.2101531154400278E-15</v>
      </c>
      <c r="E109" s="25">
        <v>3.2313234130090869E-13</v>
      </c>
      <c r="F109" s="25">
        <v>5.441656228804559E-13</v>
      </c>
      <c r="G109" s="35">
        <v>7.701151669046868</v>
      </c>
      <c r="H109" s="26">
        <v>0.77800000000000002</v>
      </c>
      <c r="I109" s="42">
        <v>9.8967379280126373</v>
      </c>
      <c r="J109" s="34"/>
      <c r="K109" s="34"/>
      <c r="L109" s="17">
        <v>138</v>
      </c>
      <c r="M109" s="17">
        <v>130</v>
      </c>
      <c r="N109" s="74">
        <v>1259832.0442266664</v>
      </c>
      <c r="O109" s="74">
        <v>1.2598320442266664E-6</v>
      </c>
      <c r="P109" s="74">
        <v>4.031462541525333E-6</v>
      </c>
      <c r="Q109" s="74">
        <v>0.20133217124362865</v>
      </c>
      <c r="R109" s="18">
        <v>49.9402311617295</v>
      </c>
      <c r="S109" s="74">
        <v>7.4979092075776299E-2</v>
      </c>
      <c r="T109" s="18">
        <v>18.598484124177777</v>
      </c>
      <c r="U109" s="34">
        <v>54.310874930911275</v>
      </c>
    </row>
    <row r="110" spans="1:21" ht="15" customHeight="1" x14ac:dyDescent="0.2">
      <c r="A110" s="22" t="s">
        <v>9</v>
      </c>
      <c r="B110" s="25">
        <v>1.3540634234901137E-14</v>
      </c>
      <c r="C110" s="25">
        <v>9.5785587153621467E-13</v>
      </c>
      <c r="D110" s="25">
        <v>7.0846932516699473E-15</v>
      </c>
      <c r="E110" s="25">
        <v>2.9912114176473891E-13</v>
      </c>
      <c r="F110" s="25">
        <v>7.8602862170877006E-13</v>
      </c>
      <c r="G110" s="35">
        <v>10.167918688006065</v>
      </c>
      <c r="H110" s="26">
        <v>0.78700000000000003</v>
      </c>
      <c r="I110" s="42">
        <v>12.916684872543568</v>
      </c>
      <c r="J110" s="34"/>
      <c r="K110" s="34"/>
      <c r="L110" s="17">
        <v>150</v>
      </c>
      <c r="M110" s="17">
        <v>129</v>
      </c>
      <c r="N110" s="74">
        <v>1421414.9480418749</v>
      </c>
      <c r="O110" s="74">
        <v>1.4214149480418748E-6</v>
      </c>
      <c r="P110" s="74">
        <v>4.548527833734E-6</v>
      </c>
      <c r="Q110" s="74">
        <v>0.22968462265567288</v>
      </c>
      <c r="R110" s="18">
        <v>50.496475134707275</v>
      </c>
      <c r="S110" s="74">
        <v>6.9407573193994682E-2</v>
      </c>
      <c r="T110" s="18">
        <v>15.25934889949135</v>
      </c>
      <c r="U110" s="34">
        <v>54.082422126087742</v>
      </c>
    </row>
    <row r="111" spans="1:21" ht="5.25" customHeight="1" x14ac:dyDescent="0.2">
      <c r="A111" s="22"/>
      <c r="B111" s="25"/>
      <c r="C111" s="25"/>
      <c r="D111" s="25"/>
      <c r="E111" s="25"/>
      <c r="F111" s="25"/>
      <c r="G111" s="35"/>
      <c r="H111" s="26"/>
      <c r="I111" s="42"/>
      <c r="J111" s="34"/>
      <c r="K111" s="34"/>
      <c r="L111" s="74"/>
      <c r="M111" s="31"/>
      <c r="N111" s="40"/>
      <c r="O111" s="45"/>
      <c r="P111" s="45"/>
      <c r="Q111" s="45"/>
      <c r="R111" s="17"/>
      <c r="S111" s="17"/>
      <c r="T111" s="17"/>
      <c r="U111" s="17"/>
    </row>
    <row r="112" spans="1:21" ht="15" customHeight="1" x14ac:dyDescent="0.2">
      <c r="A112" s="19" t="s">
        <v>23</v>
      </c>
      <c r="B112" s="20">
        <v>1.9394553657057732E-14</v>
      </c>
      <c r="C112" s="20">
        <v>9.4781932451692784E-13</v>
      </c>
      <c r="D112" s="20">
        <v>7.0104588505970913E-15</v>
      </c>
      <c r="E112" s="20">
        <v>3.6070132761827562E-13</v>
      </c>
      <c r="F112" s="20">
        <v>1.8079691112042695E-12</v>
      </c>
      <c r="G112" s="34">
        <v>14.430534658134823</v>
      </c>
      <c r="H112" s="18">
        <v>0.81100000000000005</v>
      </c>
      <c r="I112" s="42">
        <v>17.78826950548229</v>
      </c>
      <c r="J112" s="34">
        <v>17.831814240462474</v>
      </c>
      <c r="K112" s="34">
        <v>1.2955029752469964</v>
      </c>
      <c r="L112" s="17">
        <v>205</v>
      </c>
      <c r="M112" s="17">
        <v>143</v>
      </c>
      <c r="N112" s="74">
        <v>3292421.6628875001</v>
      </c>
      <c r="O112" s="74">
        <v>3.2924216628875E-6</v>
      </c>
      <c r="P112" s="74">
        <v>1.053574932124E-5</v>
      </c>
      <c r="Q112" s="74">
        <v>0.22727795524004837</v>
      </c>
      <c r="R112" s="18">
        <v>21.572073168242294</v>
      </c>
      <c r="S112" s="74">
        <v>8.3696537296340828E-2</v>
      </c>
      <c r="T112" s="18">
        <v>7.9440516990670202</v>
      </c>
      <c r="U112" s="34">
        <v>23.438925317523044</v>
      </c>
    </row>
    <row r="113" spans="1:21" ht="15" customHeight="1" x14ac:dyDescent="0.2">
      <c r="A113" s="19" t="s">
        <v>24</v>
      </c>
      <c r="B113" s="20">
        <v>3.1355799618906557E-14</v>
      </c>
      <c r="C113" s="20">
        <v>1.6607436984024022E-12</v>
      </c>
      <c r="D113" s="20">
        <v>1.2283538706042212E-14</v>
      </c>
      <c r="E113" s="20">
        <v>1.5963979858645938E-13</v>
      </c>
      <c r="F113" s="20">
        <v>3.2615291304761922E-12</v>
      </c>
      <c r="G113" s="34">
        <v>14.14520332266598</v>
      </c>
      <c r="H113" s="18">
        <v>0.85599999999999998</v>
      </c>
      <c r="I113" s="42">
        <v>16.521173327053031</v>
      </c>
      <c r="J113" s="34"/>
      <c r="K113" s="34"/>
      <c r="L113" s="17">
        <v>209</v>
      </c>
      <c r="M113" s="17">
        <v>204</v>
      </c>
      <c r="N113" s="74">
        <v>4610610.3776089577</v>
      </c>
      <c r="O113" s="74">
        <v>4.6106103776089576E-6</v>
      </c>
      <c r="P113" s="74">
        <v>1.4753953208348664E-5</v>
      </c>
      <c r="Q113" s="74">
        <v>0.39823036119575594</v>
      </c>
      <c r="R113" s="18">
        <v>26.99143446994352</v>
      </c>
      <c r="S113" s="74">
        <v>3.7042553861936382E-2</v>
      </c>
      <c r="T113" s="18">
        <v>2.5106866843643978</v>
      </c>
      <c r="U113" s="34">
        <v>27.581445840769153</v>
      </c>
    </row>
    <row r="114" spans="1:21" ht="15" customHeight="1" x14ac:dyDescent="0.2">
      <c r="A114" s="19" t="s">
        <v>25</v>
      </c>
      <c r="B114" s="20">
        <v>2.7558437292924437E-14</v>
      </c>
      <c r="C114" s="20">
        <v>1.4727998789391291E-12</v>
      </c>
      <c r="D114" s="20">
        <v>1.0893429453687763E-14</v>
      </c>
      <c r="E114" s="20">
        <v>8.9388465326339062E-14</v>
      </c>
      <c r="F114" s="20">
        <v>1.6820725022811571E-12</v>
      </c>
      <c r="G114" s="34">
        <v>14.186286891007141</v>
      </c>
      <c r="H114" s="18">
        <v>0.83599999999999997</v>
      </c>
      <c r="I114" s="42">
        <v>16.964881159249899</v>
      </c>
      <c r="J114" s="34"/>
      <c r="K114" s="34"/>
      <c r="L114" s="17">
        <v>193</v>
      </c>
      <c r="M114" s="17">
        <v>168</v>
      </c>
      <c r="N114" s="74">
        <v>3079143.1102247913</v>
      </c>
      <c r="O114" s="74">
        <v>3.0791431102247913E-6</v>
      </c>
      <c r="P114" s="74">
        <v>9.8532579527193335E-6</v>
      </c>
      <c r="Q114" s="74">
        <v>0.35316324145815381</v>
      </c>
      <c r="R114" s="18">
        <v>35.84228111684488</v>
      </c>
      <c r="S114" s="74">
        <v>2.0741551109471273E-2</v>
      </c>
      <c r="T114" s="18">
        <v>2.1050449718254818</v>
      </c>
      <c r="U114" s="34">
        <v>36.336966685223871</v>
      </c>
    </row>
    <row r="115" spans="1:21" ht="15" customHeight="1" x14ac:dyDescent="0.2">
      <c r="A115" s="19" t="s">
        <v>84</v>
      </c>
      <c r="B115" s="23">
        <v>4.246109891650298E-14</v>
      </c>
      <c r="C115" s="23">
        <v>1.6431049765579157E-12</v>
      </c>
      <c r="D115" s="23">
        <v>1.2153075514936752E-14</v>
      </c>
      <c r="E115" s="23">
        <v>2.0896634900314927E-13</v>
      </c>
      <c r="F115" s="23">
        <v>2.2225492757997698E-12</v>
      </c>
      <c r="G115" s="21">
        <v>19.277555837576916</v>
      </c>
      <c r="H115" s="24">
        <v>0.84799999999999998</v>
      </c>
      <c r="I115" s="42">
        <v>22.725799715076853</v>
      </c>
      <c r="J115" s="34"/>
      <c r="K115" s="34"/>
      <c r="L115" s="17">
        <v>256</v>
      </c>
      <c r="M115" s="17">
        <v>175</v>
      </c>
      <c r="N115" s="74">
        <v>6157516.3999999994</v>
      </c>
      <c r="O115" s="74">
        <v>6.1575163999999993E-6</v>
      </c>
      <c r="P115" s="74">
        <v>1.970405248E-5</v>
      </c>
      <c r="Q115" s="74">
        <v>0.39400076539604373</v>
      </c>
      <c r="R115" s="18">
        <v>19.995925497862036</v>
      </c>
      <c r="S115" s="74">
        <v>4.8488204738551414E-2</v>
      </c>
      <c r="T115" s="18">
        <v>2.4608239745487834</v>
      </c>
      <c r="U115" s="34">
        <v>20.574219131881001</v>
      </c>
    </row>
    <row r="116" spans="1:21" ht="15" customHeight="1" x14ac:dyDescent="0.2">
      <c r="A116" s="19" t="s">
        <v>26</v>
      </c>
      <c r="B116" s="20">
        <v>3.784603250694875E-14</v>
      </c>
      <c r="C116" s="20">
        <v>2.2056601991339332E-12</v>
      </c>
      <c r="D116" s="20">
        <v>1.63139637106566E-14</v>
      </c>
      <c r="E116" s="20">
        <v>1.1383513019952085E-13</v>
      </c>
      <c r="F116" s="20">
        <v>3.9834764772724452E-12</v>
      </c>
      <c r="G116" s="34">
        <v>12.993815953589721</v>
      </c>
      <c r="H116" s="18">
        <v>0.85699999999999998</v>
      </c>
      <c r="I116" s="42">
        <v>15.15894749545031</v>
      </c>
      <c r="J116" s="34"/>
      <c r="K116" s="34"/>
      <c r="L116" s="17">
        <v>218</v>
      </c>
      <c r="M116" s="17">
        <v>201</v>
      </c>
      <c r="N116" s="74">
        <v>4814490.5365377069</v>
      </c>
      <c r="O116" s="74">
        <v>4.8144905365377065E-6</v>
      </c>
      <c r="P116" s="74">
        <v>1.5406369716920661E-5</v>
      </c>
      <c r="Q116" s="74">
        <v>0.52889609553910844</v>
      </c>
      <c r="R116" s="18">
        <v>34.329702925292459</v>
      </c>
      <c r="S116" s="74">
        <v>2.6414114645180689E-2</v>
      </c>
      <c r="T116" s="18">
        <v>1.7144931045092557</v>
      </c>
      <c r="U116" s="34">
        <v>34.732608804852134</v>
      </c>
    </row>
    <row r="117" spans="1:21" ht="5.25" customHeight="1" x14ac:dyDescent="0.2">
      <c r="A117" s="19"/>
      <c r="B117" s="20"/>
      <c r="C117" s="20"/>
      <c r="D117" s="20"/>
      <c r="E117" s="20"/>
      <c r="F117" s="20"/>
      <c r="G117" s="34"/>
      <c r="H117" s="18"/>
      <c r="I117" s="42"/>
      <c r="J117" s="34"/>
      <c r="K117" s="34"/>
      <c r="L117" s="74"/>
      <c r="M117" s="31"/>
      <c r="N117" s="40"/>
      <c r="O117" s="45"/>
      <c r="P117" s="45"/>
      <c r="Q117" s="45"/>
      <c r="R117" s="17"/>
      <c r="S117" s="17"/>
      <c r="T117" s="17"/>
      <c r="U117" s="17"/>
    </row>
    <row r="118" spans="1:21" ht="15" customHeight="1" x14ac:dyDescent="0.2">
      <c r="A118" s="19" t="s">
        <v>47</v>
      </c>
      <c r="B118" s="20">
        <v>6.9940032191462189E-15</v>
      </c>
      <c r="C118" s="20">
        <v>5.4447356729791265E-13</v>
      </c>
      <c r="D118" s="20">
        <v>4.0271488880280286E-15</v>
      </c>
      <c r="E118" s="20">
        <v>5.2128927164152148E-13</v>
      </c>
      <c r="F118" s="20">
        <v>1.1009058426733602E-12</v>
      </c>
      <c r="G118" s="34">
        <v>8.0922848661046363</v>
      </c>
      <c r="H118" s="18">
        <v>0.76</v>
      </c>
      <c r="I118" s="42">
        <v>10.645544651620041</v>
      </c>
      <c r="J118" s="34">
        <v>9.3439001844108738</v>
      </c>
      <c r="K118" s="34">
        <v>0.85130755578602646</v>
      </c>
      <c r="L118" s="17">
        <v>160</v>
      </c>
      <c r="M118" s="17">
        <v>115</v>
      </c>
      <c r="N118" s="74">
        <v>1661901.11</v>
      </c>
      <c r="O118" s="74">
        <v>1.6619011100000001E-6</v>
      </c>
      <c r="P118" s="74">
        <v>5.3180835520000004E-6</v>
      </c>
      <c r="Q118" s="74">
        <v>0.13055952316734429</v>
      </c>
      <c r="R118" s="18">
        <v>24.550107551101572</v>
      </c>
      <c r="S118" s="74">
        <v>0.12095909725150773</v>
      </c>
      <c r="T118" s="18">
        <v>22.744865903059758</v>
      </c>
      <c r="U118" s="34">
        <v>29.895151038320613</v>
      </c>
    </row>
    <row r="119" spans="1:21" ht="15" customHeight="1" x14ac:dyDescent="0.2">
      <c r="A119" s="19" t="s">
        <v>48</v>
      </c>
      <c r="B119" s="20">
        <v>7.1154845611141203E-15</v>
      </c>
      <c r="C119" s="20">
        <v>6.9221405379685246E-13</v>
      </c>
      <c r="D119" s="20">
        <v>5.1198978691652193E-15</v>
      </c>
      <c r="E119" s="20">
        <v>1.4970714850255252E-13</v>
      </c>
      <c r="F119" s="20">
        <v>7.6111626868159267E-13</v>
      </c>
      <c r="G119" s="34">
        <v>7.5383874011743854</v>
      </c>
      <c r="H119" s="18">
        <v>0.76200000000000001</v>
      </c>
      <c r="I119" s="42">
        <v>9.8907971890975741</v>
      </c>
      <c r="J119" s="34"/>
      <c r="K119" s="34"/>
      <c r="L119" s="17">
        <v>165</v>
      </c>
      <c r="M119" s="17">
        <v>112</v>
      </c>
      <c r="N119" s="74">
        <v>1625584.3295999998</v>
      </c>
      <c r="O119" s="74">
        <v>1.6255843295999998E-6</v>
      </c>
      <c r="P119" s="74">
        <v>5.2018698547199994E-6</v>
      </c>
      <c r="Q119" s="74">
        <v>0.16598627044828068</v>
      </c>
      <c r="R119" s="18">
        <v>31.908962562312166</v>
      </c>
      <c r="S119" s="74">
        <v>3.4737798224665772E-2</v>
      </c>
      <c r="T119" s="18">
        <v>6.6779445074247441</v>
      </c>
      <c r="U119" s="34">
        <v>33.478279521556978</v>
      </c>
    </row>
    <row r="120" spans="1:21" ht="15" customHeight="1" x14ac:dyDescent="0.2">
      <c r="A120" s="19" t="s">
        <v>49</v>
      </c>
      <c r="B120" s="20">
        <v>1.3528310848435241E-15</v>
      </c>
      <c r="C120" s="20">
        <v>1.1755935377416448E-13</v>
      </c>
      <c r="D120" s="20">
        <v>8.6951699635012758E-16</v>
      </c>
      <c r="E120" s="20">
        <v>3.729953670554639E-13</v>
      </c>
      <c r="F120" s="20">
        <v>6.086985308092143E-13</v>
      </c>
      <c r="G120" s="34">
        <v>5.095859824709402</v>
      </c>
      <c r="H120" s="18">
        <v>0.745</v>
      </c>
      <c r="I120" s="42">
        <v>6.8393182109135937</v>
      </c>
      <c r="J120" s="34"/>
      <c r="K120" s="34"/>
      <c r="L120" s="17">
        <v>156</v>
      </c>
      <c r="M120" s="17">
        <v>111</v>
      </c>
      <c r="N120" s="74">
        <v>1509593.6852099998</v>
      </c>
      <c r="O120" s="74">
        <v>1.5095936852099998E-6</v>
      </c>
      <c r="P120" s="74">
        <v>4.8306997926719998E-6</v>
      </c>
      <c r="Q120" s="74">
        <v>2.8189602020143638E-2</v>
      </c>
      <c r="R120" s="18">
        <v>5.8355110501601164</v>
      </c>
      <c r="S120" s="74">
        <v>8.6549225799240528E-2</v>
      </c>
      <c r="T120" s="18">
        <v>17.916498543447602</v>
      </c>
      <c r="U120" s="34">
        <v>10.045888207870302</v>
      </c>
    </row>
    <row r="121" spans="1:21" ht="15" customHeight="1" x14ac:dyDescent="0.2">
      <c r="A121" s="19" t="s">
        <v>50</v>
      </c>
      <c r="B121" s="20">
        <v>2.4413198953911772E-14</v>
      </c>
      <c r="C121" s="20">
        <v>1.1638765236457267E-12</v>
      </c>
      <c r="D121" s="20">
        <v>8.6085061415611982E-15</v>
      </c>
      <c r="E121" s="20">
        <v>5.7222089182433637E-12</v>
      </c>
      <c r="F121" s="20">
        <v>8.406036272066045E-13</v>
      </c>
      <c r="G121" s="34">
        <v>7.6509823172258535</v>
      </c>
      <c r="H121" s="18">
        <v>0.76500000000000001</v>
      </c>
      <c r="I121" s="42">
        <v>9.9999406860122875</v>
      </c>
      <c r="J121" s="34"/>
      <c r="K121" s="34"/>
      <c r="L121" s="17">
        <v>153</v>
      </c>
      <c r="M121" s="17">
        <v>128</v>
      </c>
      <c r="N121" s="74">
        <v>1968796.7539199998</v>
      </c>
      <c r="O121" s="74">
        <v>1.9687967539199998E-6</v>
      </c>
      <c r="P121" s="74">
        <v>6.3001496125440001E-6</v>
      </c>
      <c r="Q121" s="74">
        <v>0.27908639294827153</v>
      </c>
      <c r="R121" s="18">
        <v>44.298375453273792</v>
      </c>
      <c r="S121" s="74">
        <v>1.3277718585223859</v>
      </c>
      <c r="T121" s="18">
        <v>210.75243290710227</v>
      </c>
      <c r="U121" s="34">
        <v>93.825197186442821</v>
      </c>
    </row>
    <row r="122" spans="1:21" s="59" customFormat="1" ht="15" customHeight="1" x14ac:dyDescent="0.2">
      <c r="A122" s="61" t="s">
        <v>85</v>
      </c>
      <c r="B122" s="62">
        <v>8.9427535813678207E-15</v>
      </c>
      <c r="C122" s="62">
        <v>3.4815611703244093E-13</v>
      </c>
      <c r="D122" s="62">
        <v>2.5751048421423075E-15</v>
      </c>
      <c r="E122" s="62">
        <v>3.8038705445123909E-13</v>
      </c>
      <c r="F122" s="62">
        <v>1.4854650123252895E-12</v>
      </c>
      <c r="G122" s="63">
        <v>15.636295144932076</v>
      </c>
      <c r="H122" s="64">
        <v>0.79900000000000004</v>
      </c>
      <c r="I122" s="65">
        <v>19.563772731476565</v>
      </c>
      <c r="J122" s="68"/>
      <c r="K122" s="68"/>
      <c r="L122" s="77">
        <v>247</v>
      </c>
      <c r="M122" s="77">
        <v>188</v>
      </c>
      <c r="N122" s="78">
        <v>6856495.0422800006</v>
      </c>
      <c r="O122" s="78">
        <v>6.8564950422800002E-6</v>
      </c>
      <c r="P122" s="78">
        <v>2.1940784135296001E-5</v>
      </c>
      <c r="Q122" s="78">
        <v>0.3285228769860945</v>
      </c>
      <c r="R122" s="79">
        <v>14.973160255362151</v>
      </c>
      <c r="S122" s="78">
        <v>2.7269869111177431E-2</v>
      </c>
      <c r="T122" s="79">
        <v>1.2428848915799942</v>
      </c>
      <c r="U122" s="68">
        <v>15.265238204883449</v>
      </c>
    </row>
    <row r="123" spans="1:21" ht="5.25" customHeight="1" x14ac:dyDescent="0.2">
      <c r="A123" s="61"/>
      <c r="B123" s="62"/>
      <c r="C123" s="62"/>
      <c r="D123" s="62"/>
      <c r="E123" s="62"/>
      <c r="F123" s="62"/>
      <c r="G123" s="63"/>
      <c r="H123" s="64"/>
      <c r="I123" s="65"/>
      <c r="J123" s="34"/>
      <c r="K123" s="34"/>
      <c r="L123" s="74"/>
      <c r="M123" s="31"/>
      <c r="N123" s="40"/>
      <c r="O123" s="45"/>
      <c r="P123" s="45"/>
      <c r="Q123" s="45"/>
      <c r="R123" s="17"/>
      <c r="S123" s="17"/>
      <c r="T123" s="17"/>
      <c r="U123" s="17"/>
    </row>
    <row r="124" spans="1:21" ht="15" customHeight="1" x14ac:dyDescent="0.2">
      <c r="A124" s="19" t="s">
        <v>15</v>
      </c>
      <c r="B124" s="20">
        <v>7.2309719387912357E-14</v>
      </c>
      <c r="C124" s="20">
        <v>9.1771364286183123E-12</v>
      </c>
      <c r="D124" s="20">
        <v>6.7877849327385391E-14</v>
      </c>
      <c r="E124" s="20">
        <v>1.0221282812057315E-12</v>
      </c>
      <c r="F124" s="20">
        <v>4.0683031467026543E-12</v>
      </c>
      <c r="G124" s="34">
        <v>5.9318887692365667</v>
      </c>
      <c r="H124" s="18">
        <v>0.82699999999999996</v>
      </c>
      <c r="I124" s="42">
        <v>7.1719610851383067</v>
      </c>
      <c r="J124" s="21">
        <v>8.4068536330692183</v>
      </c>
      <c r="K124" s="34">
        <v>0.75966153249615542</v>
      </c>
      <c r="L124" s="17">
        <v>278</v>
      </c>
      <c r="M124" s="17">
        <v>145</v>
      </c>
      <c r="N124" s="74">
        <v>4590609.117625</v>
      </c>
      <c r="O124" s="74">
        <v>4.5906091176249999E-6</v>
      </c>
      <c r="P124" s="74">
        <v>1.4689949176400001E-5</v>
      </c>
      <c r="Q124" s="74">
        <v>2.200589024198651</v>
      </c>
      <c r="R124" s="18">
        <v>149.80235790971872</v>
      </c>
      <c r="S124" s="74">
        <v>0.23717294963803118</v>
      </c>
      <c r="T124" s="18">
        <v>16.145253246965563</v>
      </c>
      <c r="U124" s="34">
        <v>153.59649242275563</v>
      </c>
    </row>
    <row r="125" spans="1:21" ht="15" customHeight="1" x14ac:dyDescent="0.2">
      <c r="A125" s="19" t="s">
        <v>16</v>
      </c>
      <c r="B125" s="20">
        <v>4.7197464409160814E-15</v>
      </c>
      <c r="C125" s="20">
        <v>6.1982481554026451E-13</v>
      </c>
      <c r="D125" s="20">
        <v>4.5844774964243226E-15</v>
      </c>
      <c r="E125" s="20">
        <v>3.2715120847586544E-14</v>
      </c>
      <c r="F125" s="20">
        <v>4.7904997346747096E-13</v>
      </c>
      <c r="G125" s="34">
        <v>5.7984052375857686</v>
      </c>
      <c r="H125" s="18">
        <v>0.81699999999999995</v>
      </c>
      <c r="I125" s="42">
        <v>7.0963366950668174</v>
      </c>
      <c r="J125" s="34"/>
      <c r="K125" s="34"/>
      <c r="L125" s="17">
        <v>273</v>
      </c>
      <c r="M125" s="17">
        <v>135</v>
      </c>
      <c r="N125" s="74">
        <v>3907686.3564375001</v>
      </c>
      <c r="O125" s="74">
        <v>3.9076863564375001E-6</v>
      </c>
      <c r="P125" s="74">
        <v>1.2504596340600001E-5</v>
      </c>
      <c r="Q125" s="74">
        <v>0.14862802755665436</v>
      </c>
      <c r="R125" s="18">
        <v>11.885871683365576</v>
      </c>
      <c r="S125" s="74">
        <v>7.5911623343733739E-3</v>
      </c>
      <c r="T125" s="18">
        <v>0.60706976279804736</v>
      </c>
      <c r="U125" s="34">
        <v>12.028533077623116</v>
      </c>
    </row>
    <row r="126" spans="1:21" ht="15" customHeight="1" x14ac:dyDescent="0.2">
      <c r="A126" s="19" t="s">
        <v>17</v>
      </c>
      <c r="B126" s="20">
        <v>3.7400697457286408E-14</v>
      </c>
      <c r="C126" s="20">
        <v>4.648017438791092E-12</v>
      </c>
      <c r="D126" s="20">
        <v>3.4378635409348709E-14</v>
      </c>
      <c r="E126" s="20">
        <v>3.3514130806902214E-13</v>
      </c>
      <c r="F126" s="20">
        <v>3.530407413068928E-12</v>
      </c>
      <c r="G126" s="34">
        <v>6.1011921245752507</v>
      </c>
      <c r="H126" s="18">
        <v>0.82</v>
      </c>
      <c r="I126" s="42">
        <v>7.4395572818960893</v>
      </c>
      <c r="J126" s="21"/>
      <c r="K126" s="34"/>
      <c r="L126" s="17">
        <v>263</v>
      </c>
      <c r="M126" s="17">
        <v>139</v>
      </c>
      <c r="N126" s="74">
        <v>3990936.9206424998</v>
      </c>
      <c r="O126" s="74">
        <v>3.9909369206425002E-6</v>
      </c>
      <c r="P126" s="74">
        <v>1.2770998146056002E-5</v>
      </c>
      <c r="Q126" s="74">
        <v>1.1145498641810603</v>
      </c>
      <c r="R126" s="18">
        <v>87.271946282856575</v>
      </c>
      <c r="S126" s="74">
        <v>7.7765632789764505E-2</v>
      </c>
      <c r="T126" s="18">
        <v>6.0892368709473539</v>
      </c>
      <c r="U126" s="34">
        <v>88.702916947529204</v>
      </c>
    </row>
    <row r="127" spans="1:21" ht="15" customHeight="1" x14ac:dyDescent="0.2">
      <c r="A127" s="19" t="s">
        <v>18</v>
      </c>
      <c r="B127" s="20">
        <v>8.0899483138441845E-14</v>
      </c>
      <c r="C127" s="20">
        <v>7.52145094458865E-12</v>
      </c>
      <c r="D127" s="20">
        <v>5.5631723240816488E-14</v>
      </c>
      <c r="E127" s="20">
        <v>4.7282691789879869E-13</v>
      </c>
      <c r="F127" s="20">
        <v>1.0953213872847456E-11</v>
      </c>
      <c r="G127" s="34">
        <v>8.1425200149738721</v>
      </c>
      <c r="H127" s="18">
        <v>0.86699999999999999</v>
      </c>
      <c r="I127" s="42">
        <v>9.3905212180784279</v>
      </c>
      <c r="J127" s="34"/>
      <c r="K127" s="34"/>
      <c r="L127" s="17">
        <v>350</v>
      </c>
      <c r="M127" s="17">
        <v>190</v>
      </c>
      <c r="N127" s="74">
        <v>9923497.4124999996</v>
      </c>
      <c r="O127" s="74">
        <v>9.9234974124999996E-6</v>
      </c>
      <c r="P127" s="74">
        <v>3.175519172E-5</v>
      </c>
      <c r="Q127" s="74">
        <v>1.8035715741454146</v>
      </c>
      <c r="R127" s="18">
        <v>56.796116680646342</v>
      </c>
      <c r="S127" s="74">
        <v>0.10971397313655354</v>
      </c>
      <c r="T127" s="18">
        <v>3.4549932528813447</v>
      </c>
      <c r="U127" s="34">
        <v>57.608040095073456</v>
      </c>
    </row>
    <row r="128" spans="1:21" ht="15" customHeight="1" x14ac:dyDescent="0.2">
      <c r="A128" s="19" t="s">
        <v>19</v>
      </c>
      <c r="B128" s="20">
        <v>4.1456154433703696E-14</v>
      </c>
      <c r="C128" s="20">
        <v>3.5875873866143676E-12</v>
      </c>
      <c r="D128" s="20">
        <v>2.65352616223557E-14</v>
      </c>
      <c r="E128" s="20">
        <v>2.8908523701329318E-13</v>
      </c>
      <c r="F128" s="20">
        <v>3.0180981070052851E-12</v>
      </c>
      <c r="G128" s="34">
        <v>8.7395497107667097</v>
      </c>
      <c r="H128" s="18">
        <v>0.79900000000000004</v>
      </c>
      <c r="I128" s="42">
        <v>10.935891885166447</v>
      </c>
      <c r="J128" s="34"/>
      <c r="K128" s="34"/>
      <c r="L128" s="17">
        <v>282</v>
      </c>
      <c r="M128" s="17">
        <v>120</v>
      </c>
      <c r="N128" s="74">
        <v>3189342.1680000001</v>
      </c>
      <c r="O128" s="74">
        <v>3.1893421680000002E-6</v>
      </c>
      <c r="P128" s="74">
        <v>1.0205894937600001E-5</v>
      </c>
      <c r="Q128" s="74">
        <v>0.86026893985335695</v>
      </c>
      <c r="R128" s="18">
        <v>84.291377200445325</v>
      </c>
      <c r="S128" s="74">
        <v>6.7078858515071116E-2</v>
      </c>
      <c r="T128" s="18">
        <v>6.5725601650025665</v>
      </c>
      <c r="U128" s="34">
        <v>85.835928839220927</v>
      </c>
    </row>
    <row r="129" spans="1:21" ht="5.25" customHeight="1" x14ac:dyDescent="0.2">
      <c r="A129" s="19"/>
      <c r="B129" s="20"/>
      <c r="C129" s="20"/>
      <c r="D129" s="20"/>
      <c r="E129" s="20"/>
      <c r="F129" s="20"/>
      <c r="G129" s="34"/>
      <c r="H129" s="18"/>
      <c r="I129" s="42"/>
      <c r="J129" s="34"/>
      <c r="K129" s="34"/>
      <c r="L129" s="74"/>
      <c r="M129" s="31"/>
      <c r="N129" s="40"/>
      <c r="O129" s="45"/>
      <c r="P129" s="45"/>
      <c r="Q129" s="45"/>
      <c r="R129" s="17"/>
      <c r="S129" s="17"/>
      <c r="T129" s="17"/>
      <c r="U129" s="17"/>
    </row>
    <row r="130" spans="1:21" ht="15" customHeight="1" x14ac:dyDescent="0.2">
      <c r="A130" s="19" t="s">
        <v>36</v>
      </c>
      <c r="B130" s="20">
        <v>8.5003714947351672E-16</v>
      </c>
      <c r="C130" s="20">
        <v>1.1295347586704059E-13</v>
      </c>
      <c r="D130" s="20">
        <v>8.3545004212842185E-16</v>
      </c>
      <c r="E130" s="20">
        <v>2.7732991758065585E-13</v>
      </c>
      <c r="F130" s="20">
        <v>4.3282669145115824E-13</v>
      </c>
      <c r="G130" s="34">
        <v>3.6917017973687258</v>
      </c>
      <c r="H130" s="18">
        <v>0.66400000000000003</v>
      </c>
      <c r="I130" s="42">
        <v>5.5590833616627391</v>
      </c>
      <c r="J130" s="34">
        <v>4.1077945048171909</v>
      </c>
      <c r="K130" s="34">
        <v>0.50095820266228908</v>
      </c>
      <c r="L130" s="17">
        <v>137</v>
      </c>
      <c r="M130" s="17">
        <v>80</v>
      </c>
      <c r="N130" s="74">
        <v>688636.52799999993</v>
      </c>
      <c r="O130" s="74">
        <v>6.886365279999999E-7</v>
      </c>
      <c r="P130" s="74">
        <v>2.2036368895999999E-6</v>
      </c>
      <c r="Q130" s="74">
        <v>2.7085156810240416E-2</v>
      </c>
      <c r="R130" s="18">
        <v>12.291116080906081</v>
      </c>
      <c r="S130" s="74">
        <v>6.4351173707752202E-2</v>
      </c>
      <c r="T130" s="18">
        <v>29.202258326431046</v>
      </c>
      <c r="U130" s="34">
        <v>19.153646787617376</v>
      </c>
    </row>
    <row r="131" spans="1:21" ht="15" customHeight="1" x14ac:dyDescent="0.2">
      <c r="A131" s="19" t="s">
        <v>37</v>
      </c>
      <c r="B131" s="20">
        <v>4.2547946096700706E-16</v>
      </c>
      <c r="C131" s="20">
        <v>5.8801075940810083E-14</v>
      </c>
      <c r="D131" s="20">
        <v>4.3491677431664516E-16</v>
      </c>
      <c r="E131" s="20">
        <v>2.7685180357661694E-13</v>
      </c>
      <c r="F131" s="20">
        <v>4.5637070352815685E-13</v>
      </c>
      <c r="G131" s="34">
        <v>2.6547238545449066</v>
      </c>
      <c r="H131" s="18">
        <v>0.72499999999999998</v>
      </c>
      <c r="I131" s="42">
        <v>3.6614779387970762</v>
      </c>
      <c r="J131" s="34"/>
      <c r="K131" s="34"/>
      <c r="L131" s="17">
        <v>156</v>
      </c>
      <c r="M131" s="17">
        <v>102</v>
      </c>
      <c r="N131" s="74">
        <v>1274718.9920399999</v>
      </c>
      <c r="O131" s="74">
        <v>1.27471899204E-6</v>
      </c>
      <c r="P131" s="74">
        <v>4.0791007745279998E-6</v>
      </c>
      <c r="Q131" s="74">
        <v>1.4099932297279762E-2</v>
      </c>
      <c r="R131" s="18">
        <v>3.4566275943283826</v>
      </c>
      <c r="S131" s="74">
        <v>6.424023292792426E-2</v>
      </c>
      <c r="T131" s="18">
        <v>15.748626101388147</v>
      </c>
      <c r="U131" s="34">
        <v>7.1575547281545973</v>
      </c>
    </row>
    <row r="132" spans="1:21" ht="15" customHeight="1" x14ac:dyDescent="0.2">
      <c r="A132" s="19" t="s">
        <v>38</v>
      </c>
      <c r="B132" s="20">
        <v>1.2061000165784267E-15</v>
      </c>
      <c r="C132" s="20">
        <v>2.9281129379361326E-13</v>
      </c>
      <c r="D132" s="20">
        <v>2.1657519244782602E-15</v>
      </c>
      <c r="E132" s="20">
        <v>1.4776775648616936E-13</v>
      </c>
      <c r="F132" s="20">
        <v>8.2463862093260659E-14</v>
      </c>
      <c r="G132" s="34">
        <v>2.8557670569505951</v>
      </c>
      <c r="H132" s="18">
        <v>0.72799999999999998</v>
      </c>
      <c r="I132" s="42">
        <v>3.9223942894014292</v>
      </c>
      <c r="J132" s="34"/>
      <c r="K132" s="34"/>
      <c r="L132" s="17">
        <v>166</v>
      </c>
      <c r="M132" s="17">
        <v>95</v>
      </c>
      <c r="N132" s="74">
        <v>1176643.2646250001</v>
      </c>
      <c r="O132" s="74">
        <v>1.1766432646250001E-6</v>
      </c>
      <c r="P132" s="74">
        <v>3.7652584468000006E-6</v>
      </c>
      <c r="Q132" s="74">
        <v>7.0213331173136398E-2</v>
      </c>
      <c r="R132" s="18">
        <v>18.647679081049262</v>
      </c>
      <c r="S132" s="74">
        <v>3.4287784920574972E-2</v>
      </c>
      <c r="T132" s="18">
        <v>9.1063562847100989</v>
      </c>
      <c r="U132" s="34">
        <v>20.787672807956135</v>
      </c>
    </row>
    <row r="133" spans="1:21" ht="15" customHeight="1" x14ac:dyDescent="0.2">
      <c r="A133" s="19" t="s">
        <v>39</v>
      </c>
      <c r="B133" s="20">
        <v>5.710778515557043E-16</v>
      </c>
      <c r="C133" s="20">
        <v>1.316265201695781E-13</v>
      </c>
      <c r="D133" s="20">
        <v>9.7356350459135955E-16</v>
      </c>
      <c r="E133" s="20">
        <v>2.0917959233828397E-13</v>
      </c>
      <c r="F133" s="20">
        <v>4.825511996142834E-13</v>
      </c>
      <c r="G133" s="34">
        <v>2.4334396153983651</v>
      </c>
      <c r="H133" s="18">
        <v>0.74</v>
      </c>
      <c r="I133" s="42">
        <v>3.2882224294075186</v>
      </c>
      <c r="J133" s="34"/>
      <c r="K133" s="34"/>
      <c r="L133" s="80">
        <v>134</v>
      </c>
      <c r="M133" s="80">
        <v>112</v>
      </c>
      <c r="N133" s="74">
        <v>1320171.5161599999</v>
      </c>
      <c r="O133" s="74">
        <v>1.32017151616E-6</v>
      </c>
      <c r="P133" s="74">
        <v>4.224548851712E-6</v>
      </c>
      <c r="Q133" s="74">
        <v>3.1562773184384892E-2</v>
      </c>
      <c r="R133" s="18">
        <v>7.4712766480600807</v>
      </c>
      <c r="S133" s="74">
        <v>4.8537685368052134E-2</v>
      </c>
      <c r="T133" s="18">
        <v>11.489436404169457</v>
      </c>
      <c r="U133" s="34">
        <v>10.171294203039903</v>
      </c>
    </row>
    <row r="134" spans="1:21" s="59" customFormat="1" ht="15" customHeight="1" x14ac:dyDescent="0.2">
      <c r="A134" s="61" t="s">
        <v>86</v>
      </c>
      <c r="B134" s="62">
        <v>8.6256603289546652E-15</v>
      </c>
      <c r="C134" s="62">
        <v>5.2253754993710248E-13</v>
      </c>
      <c r="D134" s="62">
        <v>3.8649011441003333E-15</v>
      </c>
      <c r="E134" s="62">
        <v>8.7413158642985835E-14</v>
      </c>
      <c r="F134" s="62">
        <v>7.6333210985711659E-13</v>
      </c>
      <c r="G134" s="63">
        <v>12.208207082061957</v>
      </c>
      <c r="H134" s="64">
        <v>0.79700000000000004</v>
      </c>
      <c r="I134" s="65">
        <v>15.313382302646126</v>
      </c>
      <c r="J134" s="68"/>
      <c r="K134" s="68"/>
      <c r="L134" s="81">
        <v>180</v>
      </c>
      <c r="M134" s="81">
        <v>135</v>
      </c>
      <c r="N134" s="78">
        <v>2576496.4987499998</v>
      </c>
      <c r="O134" s="78">
        <v>2.5764964987499998E-6</v>
      </c>
      <c r="P134" s="78">
        <v>8.2447887959999998E-6</v>
      </c>
      <c r="Q134" s="78">
        <v>0.12529947724623364</v>
      </c>
      <c r="R134" s="79">
        <v>15.197415039548776</v>
      </c>
      <c r="S134" s="78">
        <v>2.0283204225675085E-2</v>
      </c>
      <c r="T134" s="79">
        <v>2.4601241738921904</v>
      </c>
      <c r="U134" s="68">
        <v>15.77554422041344</v>
      </c>
    </row>
    <row r="135" spans="1:21" ht="5.25" customHeight="1" x14ac:dyDescent="0.2">
      <c r="A135" s="61"/>
      <c r="B135" s="62"/>
      <c r="C135" s="62"/>
      <c r="D135" s="62"/>
      <c r="E135" s="62"/>
      <c r="F135" s="62"/>
      <c r="G135" s="63"/>
      <c r="H135" s="64"/>
      <c r="I135" s="65"/>
      <c r="J135" s="34"/>
      <c r="K135" s="34"/>
      <c r="L135" s="74"/>
      <c r="M135" s="31"/>
      <c r="N135" s="40"/>
      <c r="O135" s="45"/>
      <c r="P135" s="45"/>
      <c r="Q135" s="45"/>
      <c r="R135" s="17"/>
      <c r="S135" s="17"/>
      <c r="T135" s="17"/>
      <c r="U135" s="17"/>
    </row>
    <row r="136" spans="1:21" ht="15" customHeight="1" x14ac:dyDescent="0.2">
      <c r="A136" s="19" t="s">
        <v>10</v>
      </c>
      <c r="B136" s="20">
        <v>6.4989913238018059E-14</v>
      </c>
      <c r="C136" s="20">
        <v>7.1305589631168518E-12</v>
      </c>
      <c r="D136" s="20">
        <v>5.2740526490282774E-14</v>
      </c>
      <c r="E136" s="20">
        <v>1.9651967223133833E-13</v>
      </c>
      <c r="F136" s="20">
        <v>4.7787305062722853E-12</v>
      </c>
      <c r="G136" s="34">
        <v>6.9825360517550772</v>
      </c>
      <c r="H136" s="18">
        <v>0.85399999999999998</v>
      </c>
      <c r="I136" s="42">
        <v>8.1753627111708607</v>
      </c>
      <c r="J136" s="21">
        <v>8.5596519769811099</v>
      </c>
      <c r="K136" s="21">
        <v>0.40087445676396621</v>
      </c>
      <c r="L136" s="17">
        <v>273</v>
      </c>
      <c r="M136" s="17">
        <v>181</v>
      </c>
      <c r="N136" s="74">
        <v>7024401.2468175003</v>
      </c>
      <c r="O136" s="74">
        <v>7.0244012468175E-6</v>
      </c>
      <c r="P136" s="74">
        <v>2.2478083989816001E-5</v>
      </c>
      <c r="Q136" s="74">
        <v>1.7098394376816211</v>
      </c>
      <c r="R136" s="18">
        <v>76.066956527802233</v>
      </c>
      <c r="S136" s="74">
        <v>4.5600098521903845E-2</v>
      </c>
      <c r="T136" s="18">
        <v>2.0286470387139572</v>
      </c>
      <c r="U136" s="34">
        <v>76.543688581900014</v>
      </c>
    </row>
    <row r="137" spans="1:21" ht="15" customHeight="1" x14ac:dyDescent="0.2">
      <c r="A137" s="19" t="s">
        <v>11</v>
      </c>
      <c r="B137" s="20">
        <v>5.5742459009163134E-14</v>
      </c>
      <c r="C137" s="20">
        <v>5.8758972490569156E-12</v>
      </c>
      <c r="D137" s="20">
        <v>4.3460536000196789E-14</v>
      </c>
      <c r="E137" s="20">
        <v>4.0722877867798662E-13</v>
      </c>
      <c r="F137" s="20">
        <v>4.1297157287936315E-12</v>
      </c>
      <c r="G137" s="34">
        <v>7.198857828544952</v>
      </c>
      <c r="H137" s="18">
        <v>0.84799999999999998</v>
      </c>
      <c r="I137" s="42">
        <v>8.4882061210072557</v>
      </c>
      <c r="J137" s="34"/>
      <c r="K137" s="34"/>
      <c r="L137" s="17">
        <v>289</v>
      </c>
      <c r="M137" s="17">
        <v>169</v>
      </c>
      <c r="N137" s="74">
        <v>6482772.2812775001</v>
      </c>
      <c r="O137" s="74">
        <v>6.4827722812775004E-6</v>
      </c>
      <c r="P137" s="74">
        <v>2.0744871300088004E-5</v>
      </c>
      <c r="Q137" s="74">
        <v>1.4089836294980818</v>
      </c>
      <c r="R137" s="18">
        <v>67.91961295475015</v>
      </c>
      <c r="S137" s="74">
        <v>9.4492689804667421E-2</v>
      </c>
      <c r="T137" s="18">
        <v>4.5549904088470567</v>
      </c>
      <c r="U137" s="34">
        <v>68.99003570082921</v>
      </c>
    </row>
    <row r="138" spans="1:21" ht="15" customHeight="1" x14ac:dyDescent="0.2">
      <c r="A138" s="19" t="s">
        <v>12</v>
      </c>
      <c r="B138" s="20">
        <v>1.0012245805159546E-13</v>
      </c>
      <c r="C138" s="20">
        <v>8.786817800847942E-12</v>
      </c>
      <c r="D138" s="20">
        <v>6.499089333500751E-14</v>
      </c>
      <c r="E138" s="20">
        <v>3.8416707314983774E-13</v>
      </c>
      <c r="F138" s="20">
        <v>5.9469723205288309E-12</v>
      </c>
      <c r="G138" s="34">
        <v>8.6962265747790219</v>
      </c>
      <c r="H138" s="18">
        <v>0.86199999999999999</v>
      </c>
      <c r="I138" s="42">
        <v>10.087125533115962</v>
      </c>
      <c r="J138" s="21"/>
      <c r="K138" s="21"/>
      <c r="L138" s="17">
        <v>329</v>
      </c>
      <c r="M138" s="17">
        <v>184</v>
      </c>
      <c r="N138" s="74">
        <v>8748247.4430400003</v>
      </c>
      <c r="O138" s="74">
        <v>8.7482474430400009E-6</v>
      </c>
      <c r="P138" s="74">
        <v>2.7994391817728006E-5</v>
      </c>
      <c r="Q138" s="74">
        <v>2.1069943724363389</v>
      </c>
      <c r="R138" s="18">
        <v>75.264873984582977</v>
      </c>
      <c r="S138" s="74">
        <v>8.9141489936346921E-2</v>
      </c>
      <c r="T138" s="18">
        <v>3.1842624235864379</v>
      </c>
      <c r="U138" s="34">
        <v>76.013175654125789</v>
      </c>
    </row>
    <row r="139" spans="1:21" ht="15" customHeight="1" x14ac:dyDescent="0.2">
      <c r="A139" s="19" t="s">
        <v>13</v>
      </c>
      <c r="B139" s="20">
        <v>5.7456893109667733E-14</v>
      </c>
      <c r="C139" s="20">
        <v>6.2260868322162941E-12</v>
      </c>
      <c r="D139" s="20">
        <v>4.605068118836102E-14</v>
      </c>
      <c r="E139" s="20">
        <v>2.4901793667482151E-13</v>
      </c>
      <c r="F139" s="20">
        <v>4.4916058318836921E-12</v>
      </c>
      <c r="G139" s="34">
        <v>7.0483990704467576</v>
      </c>
      <c r="H139" s="18">
        <v>0.84899999999999998</v>
      </c>
      <c r="I139" s="42">
        <v>8.3010342260234378</v>
      </c>
      <c r="J139" s="34"/>
      <c r="K139" s="34"/>
      <c r="L139" s="17">
        <v>235</v>
      </c>
      <c r="M139" s="17">
        <v>183</v>
      </c>
      <c r="N139" s="74">
        <v>6181011.5662125004</v>
      </c>
      <c r="O139" s="74">
        <v>6.1810115662125007E-6</v>
      </c>
      <c r="P139" s="74">
        <v>1.9779237011880003E-5</v>
      </c>
      <c r="Q139" s="74">
        <v>1.4929557224361456</v>
      </c>
      <c r="R139" s="18">
        <v>75.480956193579743</v>
      </c>
      <c r="S139" s="74">
        <v>5.7781708656250701E-2</v>
      </c>
      <c r="T139" s="18">
        <v>2.9213315266683582</v>
      </c>
      <c r="U139" s="34">
        <v>76.167469102346814</v>
      </c>
    </row>
    <row r="140" spans="1:21" ht="15" customHeight="1" x14ac:dyDescent="0.2">
      <c r="A140" s="19" t="s">
        <v>14</v>
      </c>
      <c r="B140" s="20">
        <v>3.6499634059493692E-14</v>
      </c>
      <c r="C140" s="20">
        <v>3.9448496019776954E-12</v>
      </c>
      <c r="D140" s="20">
        <v>2.9177718887039879E-14</v>
      </c>
      <c r="E140" s="20">
        <v>1.5389178922380189E-12</v>
      </c>
      <c r="F140" s="20">
        <v>2.6167657373729853E-12</v>
      </c>
      <c r="G140" s="34">
        <v>6.5542533002750716</v>
      </c>
      <c r="H140" s="18">
        <v>0.84599999999999997</v>
      </c>
      <c r="I140" s="42">
        <v>7.7465312935880313</v>
      </c>
      <c r="J140" s="34"/>
      <c r="K140" s="34"/>
      <c r="L140" s="17">
        <v>242</v>
      </c>
      <c r="M140" s="17">
        <v>146</v>
      </c>
      <c r="N140" s="74">
        <v>3822992.4934266661</v>
      </c>
      <c r="O140" s="74">
        <v>3.822992493426666E-6</v>
      </c>
      <c r="P140" s="74">
        <v>1.2233575978965331E-5</v>
      </c>
      <c r="Q140" s="74">
        <v>0.94593698194955589</v>
      </c>
      <c r="R140" s="18">
        <v>77.323015247219601</v>
      </c>
      <c r="S140" s="74">
        <v>0.35708795311120878</v>
      </c>
      <c r="T140" s="18">
        <v>29.189171974342855</v>
      </c>
      <c r="U140" s="34">
        <v>84.182470661190166</v>
      </c>
    </row>
    <row r="141" spans="1:21" ht="5.25" customHeight="1" x14ac:dyDescent="0.2">
      <c r="A141" s="19"/>
      <c r="B141" s="20"/>
      <c r="C141" s="20"/>
      <c r="D141" s="20"/>
      <c r="E141" s="20"/>
      <c r="F141" s="20"/>
      <c r="G141" s="34"/>
      <c r="H141" s="18"/>
      <c r="I141" s="42"/>
      <c r="J141" s="34"/>
      <c r="K141" s="34"/>
      <c r="L141" s="74"/>
      <c r="M141" s="31"/>
      <c r="N141" s="40"/>
      <c r="O141" s="45"/>
      <c r="P141" s="45"/>
      <c r="Q141" s="45"/>
      <c r="R141" s="17"/>
      <c r="S141" s="17"/>
      <c r="T141" s="17"/>
      <c r="U141" s="17"/>
    </row>
    <row r="142" spans="1:21" s="59" customFormat="1" ht="15" customHeight="1" x14ac:dyDescent="0.2">
      <c r="A142" s="61" t="s">
        <v>87</v>
      </c>
      <c r="B142" s="62">
        <v>4.3334704332610936E-16</v>
      </c>
      <c r="C142" s="62">
        <v>4.8467144285864263E-13</v>
      </c>
      <c r="D142" s="62">
        <v>3.5848279501494275E-15</v>
      </c>
      <c r="E142" s="62">
        <v>2.6277100945766836E-13</v>
      </c>
      <c r="F142" s="62">
        <v>9.4968784157641611E-14</v>
      </c>
      <c r="G142" s="63">
        <v>0.61554929688420101</v>
      </c>
      <c r="H142" s="64">
        <v>0.752</v>
      </c>
      <c r="I142" s="65">
        <v>0.8185352691816844</v>
      </c>
      <c r="J142" s="68"/>
      <c r="K142" s="68"/>
      <c r="L142" s="77">
        <v>146</v>
      </c>
      <c r="M142" s="77">
        <v>112</v>
      </c>
      <c r="N142" s="78">
        <v>1438395.8310399998</v>
      </c>
      <c r="O142" s="78">
        <v>1.4383958310399999E-6</v>
      </c>
      <c r="P142" s="78">
        <v>4.6028666593279998E-6</v>
      </c>
      <c r="Q142" s="78">
        <v>0.11621954907102014</v>
      </c>
      <c r="R142" s="79">
        <v>25.24938428001035</v>
      </c>
      <c r="S142" s="78">
        <v>6.097294883468167E-2</v>
      </c>
      <c r="T142" s="79">
        <v>13.246733687389387</v>
      </c>
      <c r="U142" s="68">
        <v>28.362366696546857</v>
      </c>
    </row>
    <row r="143" spans="1:21" ht="15" customHeight="1" x14ac:dyDescent="0.2">
      <c r="A143" s="22" t="s">
        <v>88</v>
      </c>
      <c r="B143" s="25">
        <v>7.8135709728707192E-16</v>
      </c>
      <c r="C143" s="25">
        <v>1.9485393557419971E-14</v>
      </c>
      <c r="D143" s="25">
        <v>1.4412192934724525E-16</v>
      </c>
      <c r="E143" s="25">
        <v>5.9281108624570772E-13</v>
      </c>
      <c r="F143" s="25">
        <v>3.5306716460439403E-13</v>
      </c>
      <c r="G143" s="35">
        <v>3.8761243677431017</v>
      </c>
      <c r="H143" s="26">
        <v>0.78400000000000003</v>
      </c>
      <c r="I143" s="43">
        <v>4.9438624907722772</v>
      </c>
      <c r="J143" s="34">
        <v>8.0757353835709011</v>
      </c>
      <c r="K143" s="34">
        <v>1.0543422315987698</v>
      </c>
      <c r="L143" s="17">
        <v>181</v>
      </c>
      <c r="M143" s="17">
        <v>143</v>
      </c>
      <c r="N143" s="74">
        <v>2906967.4194275001</v>
      </c>
      <c r="O143" s="74">
        <v>2.9069674194275E-6</v>
      </c>
      <c r="P143" s="74">
        <v>9.3022957421680004E-6</v>
      </c>
      <c r="Q143" s="74">
        <v>4.6724099100164838E-3</v>
      </c>
      <c r="R143" s="18">
        <v>0.50228567651704525</v>
      </c>
      <c r="S143" s="74">
        <v>0.13755490038605084</v>
      </c>
      <c r="T143" s="18">
        <v>14.787199224649912</v>
      </c>
      <c r="U143" s="34">
        <v>3.9772774943097744</v>
      </c>
    </row>
    <row r="144" spans="1:21" ht="15" customHeight="1" x14ac:dyDescent="0.2">
      <c r="A144" s="19" t="s">
        <v>27</v>
      </c>
      <c r="B144" s="20">
        <v>1.9139438570958734E-14</v>
      </c>
      <c r="C144" s="20">
        <v>1.8354337136978635E-12</v>
      </c>
      <c r="D144" s="20">
        <v>1.3575617409399706E-14</v>
      </c>
      <c r="E144" s="20">
        <v>1.9827333893205186E-12</v>
      </c>
      <c r="F144" s="20">
        <v>7.3459781319871091E-13</v>
      </c>
      <c r="G144" s="34">
        <v>6.4662976036837589</v>
      </c>
      <c r="H144" s="18">
        <v>0.74199999999999999</v>
      </c>
      <c r="I144" s="42">
        <v>8.7131180900416254</v>
      </c>
      <c r="J144" s="34"/>
      <c r="K144" s="34"/>
      <c r="L144" s="17">
        <v>146</v>
      </c>
      <c r="M144" s="17">
        <v>108</v>
      </c>
      <c r="N144" s="74">
        <v>1337487.9602399999</v>
      </c>
      <c r="O144" s="74">
        <v>1.3374879602399999E-6</v>
      </c>
      <c r="P144" s="74">
        <v>4.2799614727679994E-6</v>
      </c>
      <c r="Q144" s="74">
        <v>0.44011934620610127</v>
      </c>
      <c r="R144" s="18">
        <v>102.83254861204647</v>
      </c>
      <c r="S144" s="74">
        <v>0.46007016432050685</v>
      </c>
      <c r="T144" s="18">
        <v>107.49399667445219</v>
      </c>
      <c r="U144" s="34">
        <v>128.09363783054272</v>
      </c>
    </row>
    <row r="145" spans="1:21" ht="15" customHeight="1" x14ac:dyDescent="0.2">
      <c r="A145" s="19" t="s">
        <v>28</v>
      </c>
      <c r="B145" s="20">
        <v>6.6684980900395974E-15</v>
      </c>
      <c r="C145" s="20">
        <v>5.4745081592025937E-13</v>
      </c>
      <c r="D145" s="20">
        <v>4.0491698348636473E-15</v>
      </c>
      <c r="E145" s="20">
        <v>8.4020478033558538E-13</v>
      </c>
      <c r="F145" s="20">
        <v>5.6202780328993905E-13</v>
      </c>
      <c r="G145" s="34">
        <v>6.959482761008589</v>
      </c>
      <c r="H145" s="18">
        <v>0.753</v>
      </c>
      <c r="I145" s="42">
        <v>9.2407450829128024</v>
      </c>
      <c r="J145" s="34"/>
      <c r="K145" s="34"/>
      <c r="L145" s="17">
        <v>165</v>
      </c>
      <c r="M145" s="17">
        <v>111</v>
      </c>
      <c r="N145" s="74">
        <v>1596685.6285874997</v>
      </c>
      <c r="O145" s="74">
        <v>1.5966856285874998E-6</v>
      </c>
      <c r="P145" s="74">
        <v>5.1093940114799993E-6</v>
      </c>
      <c r="Q145" s="74">
        <v>0.13127343874347278</v>
      </c>
      <c r="R145" s="18">
        <v>25.692565194330705</v>
      </c>
      <c r="S145" s="74">
        <v>0.19495972248913387</v>
      </c>
      <c r="T145" s="18">
        <v>38.157112575599037</v>
      </c>
      <c r="U145" s="34">
        <v>34.659486649596474</v>
      </c>
    </row>
    <row r="146" spans="1:21" ht="15" customHeight="1" x14ac:dyDescent="0.2">
      <c r="A146" s="19" t="s">
        <v>29</v>
      </c>
      <c r="B146" s="20">
        <v>4.2153706055180209E-15</v>
      </c>
      <c r="C146" s="20">
        <v>4.2689605708487295E-13</v>
      </c>
      <c r="D146" s="20">
        <v>3.1574975992401804E-15</v>
      </c>
      <c r="E146" s="20">
        <v>1.8763752615630568E-13</v>
      </c>
      <c r="F146" s="20">
        <v>2.7902950090879037E-13</v>
      </c>
      <c r="G146" s="34">
        <v>6.9237400526766457</v>
      </c>
      <c r="H146" s="18">
        <v>0.73599999999999999</v>
      </c>
      <c r="I146" s="42">
        <v>9.4052158705569049</v>
      </c>
      <c r="J146" s="34"/>
      <c r="K146" s="34"/>
      <c r="L146" s="17">
        <v>131</v>
      </c>
      <c r="M146" s="17">
        <v>107</v>
      </c>
      <c r="N146" s="74">
        <v>1177954.0930524999</v>
      </c>
      <c r="O146" s="74">
        <v>1.1779540930525E-6</v>
      </c>
      <c r="P146" s="74">
        <v>3.7694530977680002E-6</v>
      </c>
      <c r="Q146" s="74">
        <v>0.10236556740783784</v>
      </c>
      <c r="R146" s="18">
        <v>27.156609925310221</v>
      </c>
      <c r="S146" s="74">
        <v>4.3539100091015755E-2</v>
      </c>
      <c r="T146" s="18">
        <v>11.550508511910252</v>
      </c>
      <c r="U146" s="34">
        <v>29.870979425609129</v>
      </c>
    </row>
    <row r="147" spans="1:21" ht="5.25" customHeight="1" x14ac:dyDescent="0.2">
      <c r="A147" s="19"/>
      <c r="B147" s="20"/>
      <c r="C147" s="20"/>
      <c r="D147" s="20"/>
      <c r="E147" s="20"/>
      <c r="F147" s="20"/>
      <c r="G147" s="34"/>
      <c r="H147" s="18"/>
      <c r="I147" s="42"/>
      <c r="J147" s="34"/>
      <c r="K147" s="34"/>
      <c r="L147" s="74"/>
      <c r="M147" s="31"/>
      <c r="N147" s="40"/>
      <c r="O147" s="45"/>
      <c r="P147" s="45"/>
      <c r="Q147" s="45"/>
      <c r="R147" s="17"/>
      <c r="S147" s="17"/>
      <c r="T147" s="17"/>
      <c r="U147" s="17"/>
    </row>
    <row r="148" spans="1:21" ht="15" customHeight="1" x14ac:dyDescent="0.2">
      <c r="A148" s="19" t="s">
        <v>20</v>
      </c>
      <c r="B148" s="20">
        <v>1.1289216960957103E-15</v>
      </c>
      <c r="C148" s="20">
        <v>7.1713915615083418E-14</v>
      </c>
      <c r="D148" s="20">
        <v>5.3042541065615888E-16</v>
      </c>
      <c r="E148" s="20">
        <v>3.0113011844837667E-13</v>
      </c>
      <c r="F148" s="20">
        <v>2.6648348247527384E-13</v>
      </c>
      <c r="G148" s="34">
        <v>6.1728195990119676</v>
      </c>
      <c r="H148" s="18">
        <v>0.71799999999999997</v>
      </c>
      <c r="I148" s="42">
        <v>8.5960028366450949</v>
      </c>
      <c r="J148" s="34">
        <v>11.354990497257365</v>
      </c>
      <c r="K148" s="34">
        <v>2.3459111473847649</v>
      </c>
      <c r="L148" s="17">
        <v>120</v>
      </c>
      <c r="M148" s="17">
        <v>102</v>
      </c>
      <c r="N148" s="74">
        <v>716089.31221499993</v>
      </c>
      <c r="O148" s="74">
        <v>7.1608931221499993E-7</v>
      </c>
      <c r="P148" s="74">
        <v>2.2914857990879998E-6</v>
      </c>
      <c r="Q148" s="74">
        <v>1.7196307019336828E-2</v>
      </c>
      <c r="R148" s="18">
        <v>7.5044353432959854</v>
      </c>
      <c r="S148" s="74">
        <v>6.9873732808764702E-2</v>
      </c>
      <c r="T148" s="18">
        <v>30.492762746587434</v>
      </c>
      <c r="U148" s="34">
        <v>14.670234588744032</v>
      </c>
    </row>
    <row r="149" spans="1:21" ht="15" customHeight="1" x14ac:dyDescent="0.2">
      <c r="A149" s="19" t="s">
        <v>21</v>
      </c>
      <c r="B149" s="20">
        <v>7.2500258999494726E-15</v>
      </c>
      <c r="C149" s="20">
        <v>4.3145050459353016E-13</v>
      </c>
      <c r="D149" s="20">
        <v>3.1911841532286404E-15</v>
      </c>
      <c r="E149" s="20">
        <v>5.7310291274588814E-13</v>
      </c>
      <c r="F149" s="20">
        <v>5.112133580869543E-13</v>
      </c>
      <c r="G149" s="34">
        <v>9.936817794676795</v>
      </c>
      <c r="H149" s="18">
        <v>0.71899999999999997</v>
      </c>
      <c r="I149" s="42">
        <v>13.8161762938969</v>
      </c>
      <c r="J149" s="34"/>
      <c r="K149" s="34"/>
      <c r="L149" s="17">
        <v>172</v>
      </c>
      <c r="M149" s="17">
        <v>92</v>
      </c>
      <c r="N149" s="74">
        <v>1143387.96368</v>
      </c>
      <c r="O149" s="74">
        <v>1.1433879636799999E-6</v>
      </c>
      <c r="P149" s="74">
        <v>3.6588414837760002E-6</v>
      </c>
      <c r="Q149" s="74">
        <v>0.10345768010299027</v>
      </c>
      <c r="R149" s="18">
        <v>28.27607606444316</v>
      </c>
      <c r="S149" s="74">
        <v>0.13298184852272074</v>
      </c>
      <c r="T149" s="18">
        <v>36.345342948686785</v>
      </c>
      <c r="U149" s="34">
        <v>36.817231657384554</v>
      </c>
    </row>
    <row r="150" spans="1:21" ht="15" customHeight="1" x14ac:dyDescent="0.2">
      <c r="A150" s="19" t="s">
        <v>22</v>
      </c>
      <c r="B150" s="20">
        <v>1.0986516040888868E-14</v>
      </c>
      <c r="C150" s="20">
        <v>7.4562928467839456E-13</v>
      </c>
      <c r="D150" s="20">
        <v>5.5149787336338197E-15</v>
      </c>
      <c r="E150" s="20">
        <v>2.7324462421281163E-13</v>
      </c>
      <c r="F150" s="20">
        <v>6.938012738704812E-13</v>
      </c>
      <c r="G150" s="34">
        <v>10.472588406122631</v>
      </c>
      <c r="H150" s="18">
        <v>0.77900000000000003</v>
      </c>
      <c r="I150" s="42">
        <v>13.440110807866303</v>
      </c>
      <c r="J150" s="34"/>
      <c r="K150" s="34"/>
      <c r="L150" s="17">
        <v>142</v>
      </c>
      <c r="M150" s="17">
        <v>127</v>
      </c>
      <c r="N150" s="74">
        <v>1273987.3288189585</v>
      </c>
      <c r="O150" s="74">
        <v>1.2739873288189584E-6</v>
      </c>
      <c r="P150" s="74">
        <v>4.0767594522206669E-6</v>
      </c>
      <c r="Q150" s="74">
        <v>0.17879472891648016</v>
      </c>
      <c r="R150" s="18">
        <v>43.857071041826671</v>
      </c>
      <c r="S150" s="74">
        <v>6.340322901626462E-2</v>
      </c>
      <c r="T150" s="18">
        <v>15.552359603097997</v>
      </c>
      <c r="U150" s="34">
        <v>47.511875548554698</v>
      </c>
    </row>
    <row r="151" spans="1:21" ht="15" customHeight="1" x14ac:dyDescent="0.2">
      <c r="A151" s="19" t="s">
        <v>89</v>
      </c>
      <c r="B151" s="23">
        <v>1.7333818410595354E-16</v>
      </c>
      <c r="C151" s="23">
        <v>3.7621275920416934E-14</v>
      </c>
      <c r="D151" s="23">
        <v>2.7826232270740305E-16</v>
      </c>
      <c r="E151" s="23">
        <v>6.1278504422211303E-14</v>
      </c>
      <c r="F151" s="23">
        <v>6.4746404215520768E-14</v>
      </c>
      <c r="G151" s="21">
        <v>2.5857556938654218</v>
      </c>
      <c r="H151" s="24">
        <v>0.69199999999999995</v>
      </c>
      <c r="I151" s="42">
        <v>3.7363199926500501</v>
      </c>
      <c r="J151" s="34"/>
      <c r="K151" s="34"/>
      <c r="L151" s="17">
        <v>102</v>
      </c>
      <c r="M151" s="17">
        <v>95</v>
      </c>
      <c r="N151" s="74">
        <v>500388.07006395824</v>
      </c>
      <c r="O151" s="74">
        <v>5.0038807006395822E-7</v>
      </c>
      <c r="P151" s="74">
        <v>1.6012418242046664E-6</v>
      </c>
      <c r="Q151" s="74">
        <v>9.021220018986139E-3</v>
      </c>
      <c r="R151" s="18">
        <v>5.6338898238977499</v>
      </c>
      <c r="S151" s="74">
        <v>1.421896244381257E-2</v>
      </c>
      <c r="T151" s="18">
        <v>8.879959434531445</v>
      </c>
      <c r="U151" s="34">
        <v>7.7206802910126395</v>
      </c>
    </row>
    <row r="152" spans="1:21" ht="15" customHeight="1" x14ac:dyDescent="0.2">
      <c r="A152" s="19" t="s">
        <v>90</v>
      </c>
      <c r="B152" s="23">
        <v>1.1507365837660193E-15</v>
      </c>
      <c r="C152" s="23">
        <v>4.7840686578696386E-14</v>
      </c>
      <c r="D152" s="23">
        <v>3.5384925794290843E-16</v>
      </c>
      <c r="E152" s="23">
        <v>9.5424374043994514E-14</v>
      </c>
      <c r="F152" s="23">
        <v>1.3902004308018918E-13</v>
      </c>
      <c r="G152" s="21">
        <v>12.670430250189026</v>
      </c>
      <c r="H152" s="24">
        <v>0.73699999999999999</v>
      </c>
      <c r="I152" s="42">
        <v>17.186342555228471</v>
      </c>
      <c r="J152" s="34"/>
      <c r="K152" s="34"/>
      <c r="L152" s="17">
        <v>121</v>
      </c>
      <c r="M152" s="17">
        <v>112</v>
      </c>
      <c r="N152" s="74">
        <v>827896.47137145826</v>
      </c>
      <c r="O152" s="74">
        <v>8.2789647137145831E-7</v>
      </c>
      <c r="P152" s="74">
        <v>2.6492687083886668E-6</v>
      </c>
      <c r="Q152" s="74">
        <v>1.1471736375946775E-2</v>
      </c>
      <c r="R152" s="18">
        <v>4.3301520678603014</v>
      </c>
      <c r="S152" s="74">
        <v>2.2142113348707575E-2</v>
      </c>
      <c r="T152" s="18">
        <v>8.3578208879290354</v>
      </c>
      <c r="U152" s="34">
        <v>6.2942399765236248</v>
      </c>
    </row>
    <row r="153" spans="1:21" s="32" customFormat="1" ht="15" customHeight="1" x14ac:dyDescent="0.2">
      <c r="A153" s="92" t="s">
        <v>161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</row>
    <row r="154" spans="1:21" s="59" customFormat="1" ht="15" customHeight="1" x14ac:dyDescent="0.2">
      <c r="A154" s="61" t="s">
        <v>91</v>
      </c>
      <c r="B154" s="62">
        <v>1.0734251867737333E-13</v>
      </c>
      <c r="C154" s="62">
        <v>4.8789441449588552E-13</v>
      </c>
      <c r="D154" s="62">
        <v>3.6086663647661045E-15</v>
      </c>
      <c r="E154" s="62">
        <v>8.2975136758061254E-13</v>
      </c>
      <c r="F154" s="62">
        <v>1.8551518906814474E-12</v>
      </c>
      <c r="G154" s="63">
        <v>120.06983725222017</v>
      </c>
      <c r="H154" s="64">
        <v>0.77900000000000003</v>
      </c>
      <c r="I154" s="63">
        <v>153.75048437603755</v>
      </c>
      <c r="J154" s="68"/>
      <c r="K154" s="68"/>
      <c r="L154" s="77">
        <v>180</v>
      </c>
      <c r="M154" s="77">
        <v>125</v>
      </c>
      <c r="N154" s="78">
        <v>2208930.4687499995</v>
      </c>
      <c r="O154" s="78">
        <v>2.2089304687499995E-6</v>
      </c>
      <c r="P154" s="78">
        <v>7.0685774999999988E-6</v>
      </c>
      <c r="Q154" s="78">
        <v>0.116992386662069</v>
      </c>
      <c r="R154" s="79">
        <v>16.55105099464058</v>
      </c>
      <c r="S154" s="78">
        <v>0.19253412994613517</v>
      </c>
      <c r="T154" s="79">
        <v>27.238030557935481</v>
      </c>
      <c r="U154" s="68">
        <v>22.951988175755417</v>
      </c>
    </row>
    <row r="155" spans="1:21" ht="15" customHeight="1" x14ac:dyDescent="0.2">
      <c r="A155" s="19" t="s">
        <v>30</v>
      </c>
      <c r="B155" s="20">
        <v>1.1552234296480121E-13</v>
      </c>
      <c r="C155" s="20">
        <v>7.7929524254874503E-13</v>
      </c>
      <c r="D155" s="20">
        <v>5.7639859085363948E-15</v>
      </c>
      <c r="E155" s="20">
        <v>1.5171715613876486E-12</v>
      </c>
      <c r="F155" s="20">
        <v>1.7700995837924891E-12</v>
      </c>
      <c r="G155" s="34">
        <v>78.468399040883142</v>
      </c>
      <c r="H155" s="18">
        <v>0.77800000000000002</v>
      </c>
      <c r="I155" s="21">
        <v>100.69732641043346</v>
      </c>
      <c r="J155" s="34">
        <v>101.74693001291121</v>
      </c>
      <c r="K155" s="34">
        <v>6.8988820271419167</v>
      </c>
      <c r="L155" s="17">
        <v>219</v>
      </c>
      <c r="M155" s="17">
        <v>118</v>
      </c>
      <c r="N155" s="74">
        <v>2394956.5790099995</v>
      </c>
      <c r="O155" s="74">
        <v>2.3949565790099997E-6</v>
      </c>
      <c r="P155" s="74">
        <v>7.6638610528319991E-6</v>
      </c>
      <c r="Q155" s="74">
        <v>0.18686750172037991</v>
      </c>
      <c r="R155" s="18">
        <v>24.382944893204641</v>
      </c>
      <c r="S155" s="74">
        <v>0.35204197059959808</v>
      </c>
      <c r="T155" s="18">
        <v>45.93532792057983</v>
      </c>
      <c r="U155" s="34">
        <v>35.177746954540901</v>
      </c>
    </row>
    <row r="156" spans="1:21" ht="15" customHeight="1" x14ac:dyDescent="0.2">
      <c r="A156" s="19" t="s">
        <v>31</v>
      </c>
      <c r="B156" s="20">
        <v>1.1476907812583445E-13</v>
      </c>
      <c r="C156" s="20">
        <v>8.5745992407017995E-13</v>
      </c>
      <c r="D156" s="20">
        <v>6.342123818580937E-15</v>
      </c>
      <c r="E156" s="20">
        <v>1.0756478689911758E-12</v>
      </c>
      <c r="F156" s="20">
        <v>4.232688493146898E-12</v>
      </c>
      <c r="G156" s="34">
        <v>78.599602272455869</v>
      </c>
      <c r="H156" s="18">
        <v>0.82299999999999995</v>
      </c>
      <c r="I156" s="21">
        <v>95.380046367567601</v>
      </c>
      <c r="J156" s="34"/>
      <c r="K156" s="34"/>
      <c r="L156" s="17">
        <v>245</v>
      </c>
      <c r="M156" s="17">
        <v>151</v>
      </c>
      <c r="N156" s="74">
        <v>4387422.8573874999</v>
      </c>
      <c r="O156" s="74">
        <v>4.3874228573874997E-6</v>
      </c>
      <c r="P156" s="74">
        <v>1.403975314364E-5</v>
      </c>
      <c r="Q156" s="74">
        <v>0.20561064034253831</v>
      </c>
      <c r="R156" s="18">
        <v>14.644889994784545</v>
      </c>
      <c r="S156" s="74">
        <v>0.2495915459452499</v>
      </c>
      <c r="T156" s="18">
        <v>17.777488207356033</v>
      </c>
      <c r="U156" s="34">
        <v>18.822599723513214</v>
      </c>
    </row>
    <row r="157" spans="1:21" ht="15" customHeight="1" x14ac:dyDescent="0.2">
      <c r="A157" s="19" t="s">
        <v>32</v>
      </c>
      <c r="B157" s="20">
        <v>3.4098380483158357E-13</v>
      </c>
      <c r="C157" s="20">
        <v>1.5162395173477149E-12</v>
      </c>
      <c r="D157" s="20">
        <v>1.1214726761804393E-14</v>
      </c>
      <c r="E157" s="20">
        <v>9.3130313959104513E-12</v>
      </c>
      <c r="F157" s="20">
        <v>3.4295121791390882E-12</v>
      </c>
      <c r="G157" s="34">
        <v>72.026144552404901</v>
      </c>
      <c r="H157" s="18">
        <v>0.80300000000000005</v>
      </c>
      <c r="I157" s="21">
        <v>89.612290975058016</v>
      </c>
      <c r="J157" s="34"/>
      <c r="K157" s="34"/>
      <c r="L157" s="17">
        <v>237</v>
      </c>
      <c r="M157" s="17">
        <v>141</v>
      </c>
      <c r="N157" s="74">
        <v>3700633.5843074997</v>
      </c>
      <c r="O157" s="74">
        <v>3.7006335843074997E-6</v>
      </c>
      <c r="P157" s="74">
        <v>1.1842027469784E-5</v>
      </c>
      <c r="Q157" s="74">
        <v>0.36357964882450755</v>
      </c>
      <c r="R157" s="18">
        <v>30.702483147604056</v>
      </c>
      <c r="S157" s="74">
        <v>2.1609803454749437</v>
      </c>
      <c r="T157" s="18">
        <v>182.48398350610819</v>
      </c>
      <c r="U157" s="34">
        <v>73.586219271539477</v>
      </c>
    </row>
    <row r="158" spans="1:21" ht="15" customHeight="1" x14ac:dyDescent="0.2">
      <c r="A158" s="22" t="s">
        <v>92</v>
      </c>
      <c r="B158" s="25">
        <v>5.0839433754306035E-14</v>
      </c>
      <c r="C158" s="25">
        <v>3.1942747741488815E-13</v>
      </c>
      <c r="D158" s="25">
        <v>2.3626160896312371E-15</v>
      </c>
      <c r="E158" s="25">
        <v>3.9822317593524447E-13</v>
      </c>
      <c r="F158" s="25">
        <v>2.4541309669249978E-12</v>
      </c>
      <c r="G158" s="35">
        <v>92.511539752029691</v>
      </c>
      <c r="H158" s="26">
        <v>0.76100000000000001</v>
      </c>
      <c r="I158" s="35">
        <v>121.29805629858573</v>
      </c>
      <c r="J158" s="34"/>
      <c r="K158" s="34"/>
      <c r="L158" s="17">
        <v>190</v>
      </c>
      <c r="M158" s="17">
        <v>110</v>
      </c>
      <c r="N158" s="74">
        <v>1805628.8525</v>
      </c>
      <c r="O158" s="74">
        <v>1.8056288525000001E-6</v>
      </c>
      <c r="P158" s="74">
        <v>5.7780123280000011E-6</v>
      </c>
      <c r="Q158" s="74">
        <v>7.6595635936568124E-2</v>
      </c>
      <c r="R158" s="18">
        <v>13.256398842451224</v>
      </c>
      <c r="S158" s="74">
        <v>9.2403044693542075E-2</v>
      </c>
      <c r="T158" s="18">
        <v>15.992185452038733</v>
      </c>
      <c r="U158" s="34">
        <v>17.014562423680324</v>
      </c>
    </row>
    <row r="159" spans="1:21" ht="15" customHeight="1" x14ac:dyDescent="0.2">
      <c r="A159" s="92" t="s">
        <v>162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</row>
    <row r="160" spans="1:21" s="2" customFormat="1" ht="15" customHeight="1" x14ac:dyDescent="0.2">
      <c r="A160" s="27" t="s">
        <v>119</v>
      </c>
      <c r="B160" s="15">
        <v>1.4903586918416741E-13</v>
      </c>
      <c r="C160" s="15">
        <v>7.3925210981404955E-13</v>
      </c>
      <c r="D160" s="15">
        <v>5.4678105436495749E-15</v>
      </c>
      <c r="E160" s="15">
        <v>1.2555257739906009E-11</v>
      </c>
      <c r="F160" s="15">
        <v>2.2714172582955048E-12</v>
      </c>
      <c r="G160" s="14">
        <v>31.965281433360644</v>
      </c>
      <c r="H160" s="16">
        <v>1</v>
      </c>
      <c r="I160" s="14">
        <v>31.965281433360644</v>
      </c>
      <c r="J160" s="14">
        <v>31.599693642589642</v>
      </c>
      <c r="K160" s="14">
        <v>0.27958539671274313</v>
      </c>
      <c r="L160" s="35"/>
      <c r="M160" s="14"/>
      <c r="N160" s="14"/>
      <c r="O160" s="14"/>
      <c r="P160" s="14"/>
      <c r="Q160" s="14"/>
      <c r="R160" s="35"/>
      <c r="S160" s="35"/>
      <c r="T160" s="35"/>
      <c r="U160" s="35"/>
    </row>
    <row r="161" spans="1:21" s="2" customFormat="1" ht="15" customHeight="1" x14ac:dyDescent="0.2">
      <c r="A161" s="27" t="s">
        <v>120</v>
      </c>
      <c r="B161" s="15">
        <v>3.0189195468555989E-13</v>
      </c>
      <c r="C161" s="15">
        <v>1.2094826444146343E-12</v>
      </c>
      <c r="D161" s="15">
        <v>8.9458276380908644E-15</v>
      </c>
      <c r="E161" s="15">
        <v>2.638043024752056E-11</v>
      </c>
      <c r="F161" s="15">
        <v>4.7284994846244492E-12</v>
      </c>
      <c r="G161" s="14">
        <v>32.285295049802635</v>
      </c>
      <c r="H161" s="16">
        <v>1</v>
      </c>
      <c r="I161" s="14">
        <v>32.285295049802635</v>
      </c>
      <c r="J161" s="14"/>
      <c r="K161" s="14"/>
      <c r="L161" s="35"/>
      <c r="M161" s="14"/>
      <c r="N161" s="14"/>
      <c r="O161" s="14"/>
      <c r="P161" s="14"/>
      <c r="Q161" s="14"/>
      <c r="R161" s="35"/>
      <c r="S161" s="35"/>
      <c r="T161" s="35"/>
      <c r="U161" s="35"/>
    </row>
    <row r="162" spans="1:21" s="2" customFormat="1" ht="15" customHeight="1" x14ac:dyDescent="0.2">
      <c r="A162" s="27" t="s">
        <v>121</v>
      </c>
      <c r="B162" s="15">
        <v>6.9038092055714158E-14</v>
      </c>
      <c r="C162" s="15">
        <v>2.9580724151513096E-13</v>
      </c>
      <c r="D162" s="15">
        <v>2.1879111774887898E-15</v>
      </c>
      <c r="E162" s="15">
        <v>6.0808836700053626E-12</v>
      </c>
      <c r="F162" s="15">
        <v>1.232110161116972E-12</v>
      </c>
      <c r="G162" s="14">
        <v>31.69287508433025</v>
      </c>
      <c r="H162" s="16">
        <v>1</v>
      </c>
      <c r="I162" s="14">
        <v>31.69287508433025</v>
      </c>
      <c r="J162" s="14"/>
      <c r="K162" s="14"/>
      <c r="L162" s="35"/>
      <c r="M162" s="14"/>
      <c r="N162" s="14"/>
      <c r="O162" s="14"/>
      <c r="P162" s="14"/>
      <c r="Q162" s="14"/>
      <c r="R162" s="35"/>
      <c r="S162" s="35"/>
      <c r="T162" s="35"/>
      <c r="U162" s="35"/>
    </row>
    <row r="163" spans="1:21" s="2" customFormat="1" ht="15" customHeight="1" x14ac:dyDescent="0.2">
      <c r="A163" s="27" t="s">
        <v>122</v>
      </c>
      <c r="B163" s="15">
        <v>1.9174476216075346E-13</v>
      </c>
      <c r="C163" s="15">
        <v>8.2690577933978212E-13</v>
      </c>
      <c r="D163" s="15">
        <v>6.1161328846476037E-15</v>
      </c>
      <c r="E163" s="15">
        <v>1.6325416315923835E-11</v>
      </c>
      <c r="F163" s="15">
        <v>3.3051196675016269E-12</v>
      </c>
      <c r="G163" s="14">
        <v>32.54965178211183</v>
      </c>
      <c r="H163" s="16">
        <v>1</v>
      </c>
      <c r="I163" s="14">
        <v>32.54965178211183</v>
      </c>
      <c r="J163" s="14"/>
      <c r="K163" s="14"/>
      <c r="L163" s="35"/>
      <c r="M163" s="14"/>
      <c r="N163" s="14"/>
      <c r="O163" s="14"/>
      <c r="P163" s="14"/>
      <c r="Q163" s="14"/>
      <c r="R163" s="35"/>
      <c r="S163" s="35"/>
      <c r="T163" s="35"/>
      <c r="U163" s="35"/>
    </row>
    <row r="164" spans="1:21" s="2" customFormat="1" ht="15" customHeight="1" x14ac:dyDescent="0.2">
      <c r="A164" s="27" t="s">
        <v>121</v>
      </c>
      <c r="B164" s="15">
        <v>8.9299934775854982E-14</v>
      </c>
      <c r="C164" s="15">
        <v>4.1588730747756366E-13</v>
      </c>
      <c r="D164" s="15">
        <v>3.0760723907407612E-15</v>
      </c>
      <c r="E164" s="15">
        <v>8.28361766255198E-12</v>
      </c>
      <c r="F164" s="15">
        <v>1.7871981491236381E-12</v>
      </c>
      <c r="G164" s="14">
        <v>29.919261238956448</v>
      </c>
      <c r="H164" s="16">
        <v>1</v>
      </c>
      <c r="I164" s="14">
        <v>29.919261238956448</v>
      </c>
      <c r="J164" s="14"/>
      <c r="K164" s="14"/>
      <c r="L164" s="35"/>
      <c r="M164" s="14"/>
      <c r="N164" s="14"/>
      <c r="O164" s="14"/>
      <c r="P164" s="14"/>
      <c r="Q164" s="14"/>
      <c r="R164" s="35"/>
      <c r="S164" s="35"/>
      <c r="T164" s="35"/>
      <c r="U164" s="35"/>
    </row>
    <row r="165" spans="1:21" s="2" customFormat="1" ht="15" customHeight="1" x14ac:dyDescent="0.2">
      <c r="A165" s="27" t="s">
        <v>123</v>
      </c>
      <c r="B165" s="15">
        <v>1.9817858906689906E-13</v>
      </c>
      <c r="C165" s="15">
        <v>9.3803713511565378E-13</v>
      </c>
      <c r="D165" s="15">
        <v>6.9381057823566535E-15</v>
      </c>
      <c r="E165" s="15">
        <v>1.7291437797841012E-11</v>
      </c>
      <c r="F165" s="15">
        <v>3.3037747847037552E-12</v>
      </c>
      <c r="G165" s="14">
        <v>31.365041782608106</v>
      </c>
      <c r="H165" s="16">
        <v>1</v>
      </c>
      <c r="I165" s="14">
        <v>31.365041782608106</v>
      </c>
      <c r="J165" s="14"/>
      <c r="K165" s="14"/>
      <c r="L165" s="35"/>
      <c r="M165" s="14"/>
      <c r="N165" s="14"/>
      <c r="O165" s="14"/>
      <c r="P165" s="14"/>
      <c r="Q165" s="14"/>
      <c r="R165" s="35"/>
      <c r="S165" s="35"/>
      <c r="T165" s="35"/>
      <c r="U165" s="35"/>
    </row>
    <row r="166" spans="1:21" s="2" customFormat="1" ht="15" customHeight="1" x14ac:dyDescent="0.2">
      <c r="A166" s="27" t="s">
        <v>121</v>
      </c>
      <c r="B166" s="15">
        <v>1.661965597967706E-13</v>
      </c>
      <c r="C166" s="15">
        <v>7.8244699555763828E-13</v>
      </c>
      <c r="D166" s="15">
        <v>5.7872975610893266E-15</v>
      </c>
      <c r="E166" s="15">
        <v>1.4699889419198793E-11</v>
      </c>
      <c r="F166" s="15">
        <v>3.0300517067388419E-12</v>
      </c>
      <c r="G166" s="14">
        <v>31.044917576845595</v>
      </c>
      <c r="H166" s="16">
        <v>1</v>
      </c>
      <c r="I166" s="14">
        <v>31.044917576845595</v>
      </c>
      <c r="J166" s="14"/>
      <c r="K166" s="14"/>
      <c r="L166" s="35"/>
      <c r="M166" s="14"/>
      <c r="N166" s="14"/>
      <c r="O166" s="14"/>
      <c r="P166" s="14"/>
      <c r="Q166" s="14"/>
      <c r="R166" s="35"/>
      <c r="S166" s="35"/>
      <c r="T166" s="35"/>
      <c r="U166" s="35"/>
    </row>
    <row r="167" spans="1:21" s="2" customFormat="1" ht="15" customHeight="1" x14ac:dyDescent="0.2">
      <c r="A167" s="27" t="s">
        <v>123</v>
      </c>
      <c r="B167" s="15">
        <v>2.6036112427522409E-13</v>
      </c>
      <c r="C167" s="15">
        <v>1.1341812376638567E-12</v>
      </c>
      <c r="D167" s="15">
        <v>8.3888676777234687E-15</v>
      </c>
      <c r="E167" s="15">
        <v>2.2176033831512905E-11</v>
      </c>
      <c r="F167" s="15">
        <v>4.1394832735837742E-12</v>
      </c>
      <c r="G167" s="14">
        <v>32.488981720604407</v>
      </c>
      <c r="H167" s="16">
        <v>1</v>
      </c>
      <c r="I167" s="14">
        <v>32.488981720604407</v>
      </c>
      <c r="J167" s="14"/>
      <c r="K167" s="14"/>
      <c r="L167" s="35"/>
      <c r="M167" s="14"/>
      <c r="N167" s="14"/>
      <c r="O167" s="14"/>
      <c r="P167" s="14"/>
      <c r="Q167" s="14"/>
      <c r="R167" s="35"/>
      <c r="S167" s="35"/>
      <c r="T167" s="35"/>
      <c r="U167" s="35"/>
    </row>
    <row r="168" spans="1:21" s="2" customFormat="1" ht="15" customHeight="1" x14ac:dyDescent="0.2">
      <c r="A168" s="27" t="s">
        <v>121</v>
      </c>
      <c r="B168" s="15">
        <v>1.2303411600278307E-13</v>
      </c>
      <c r="C168" s="15">
        <v>5.9960307931330629E-13</v>
      </c>
      <c r="D168" s="15">
        <v>4.4349092759420358E-15</v>
      </c>
      <c r="E168" s="15">
        <v>1.104172187955223E-11</v>
      </c>
      <c r="F168" s="15">
        <v>1.8216796359936243E-12</v>
      </c>
      <c r="G168" s="14">
        <v>30.502929885754494</v>
      </c>
      <c r="H168" s="16">
        <v>1</v>
      </c>
      <c r="I168" s="14">
        <v>30.502929885754494</v>
      </c>
      <c r="J168" s="14"/>
      <c r="K168" s="14"/>
      <c r="L168" s="35"/>
      <c r="M168" s="14"/>
      <c r="N168" s="14"/>
      <c r="O168" s="14"/>
      <c r="P168" s="14"/>
      <c r="Q168" s="14"/>
      <c r="R168" s="35"/>
      <c r="S168" s="35"/>
      <c r="T168" s="35"/>
      <c r="U168" s="35"/>
    </row>
    <row r="169" spans="1:21" s="2" customFormat="1" ht="15" customHeight="1" x14ac:dyDescent="0.2">
      <c r="A169" s="27" t="s">
        <v>123</v>
      </c>
      <c r="B169" s="15">
        <v>2.2781478658692801E-13</v>
      </c>
      <c r="C169" s="15">
        <v>9.7423182014878728E-13</v>
      </c>
      <c r="D169" s="15">
        <v>7.2058164561862132E-15</v>
      </c>
      <c r="E169" s="15">
        <v>1.9711097885071215E-11</v>
      </c>
      <c r="F169" s="15">
        <v>3.6362168757884282E-12</v>
      </c>
      <c r="G169" s="14">
        <v>32.182700871522002</v>
      </c>
      <c r="H169" s="16">
        <v>1</v>
      </c>
      <c r="I169" s="14">
        <v>32.182700871522002</v>
      </c>
      <c r="J169" s="14"/>
      <c r="K169" s="14"/>
      <c r="L169" s="46"/>
      <c r="M169" s="14"/>
      <c r="N169" s="14"/>
      <c r="O169" s="14"/>
      <c r="P169" s="14"/>
      <c r="Q169" s="14"/>
      <c r="R169" s="35"/>
      <c r="S169" s="35"/>
      <c r="T169" s="35"/>
      <c r="U169" s="35"/>
    </row>
    <row r="170" spans="1:21" ht="15" customHeight="1" x14ac:dyDescent="0.2">
      <c r="A170" s="92" t="s">
        <v>124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</row>
    <row r="171" spans="1:21" ht="15" customHeight="1" x14ac:dyDescent="0.2">
      <c r="A171" s="92" t="s">
        <v>160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</row>
    <row r="172" spans="1:21" ht="15" customHeight="1" x14ac:dyDescent="0.2">
      <c r="A172" s="19" t="s">
        <v>125</v>
      </c>
      <c r="B172" s="20">
        <v>8.4680288380263397E-13</v>
      </c>
      <c r="C172" s="20">
        <v>1.1421203958688152E-11</v>
      </c>
      <c r="D172" s="20">
        <v>8.4475889344699574E-14</v>
      </c>
      <c r="E172" s="20">
        <v>1.8224382597988432E-12</v>
      </c>
      <c r="F172" s="20" t="s">
        <v>134</v>
      </c>
      <c r="G172" s="34">
        <v>55.100383426762988</v>
      </c>
      <c r="H172" s="31">
        <v>0.74099999999999999</v>
      </c>
      <c r="I172" s="46">
        <v>74.229209505648711</v>
      </c>
      <c r="J172" s="38">
        <v>76.419771625808281</v>
      </c>
      <c r="K172" s="38">
        <v>38.13008237211055</v>
      </c>
      <c r="L172" s="17"/>
      <c r="M172" s="45"/>
      <c r="N172" s="45"/>
      <c r="O172" s="45"/>
      <c r="P172" s="45"/>
      <c r="Q172" s="45"/>
      <c r="R172" s="17"/>
      <c r="S172" s="17"/>
      <c r="T172" s="17"/>
      <c r="U172" s="17"/>
    </row>
    <row r="173" spans="1:21" ht="15" customHeight="1" x14ac:dyDescent="0.2">
      <c r="A173" s="19" t="s">
        <v>126</v>
      </c>
      <c r="B173" s="20">
        <v>1.2202163616717324E-12</v>
      </c>
      <c r="C173" s="20">
        <v>8.5238368524223273E-12</v>
      </c>
      <c r="D173" s="20">
        <v>6.3045778828750329E-14</v>
      </c>
      <c r="E173" s="20">
        <v>1.9131532855584484E-12</v>
      </c>
      <c r="F173" s="20" t="s">
        <v>134</v>
      </c>
      <c r="G173" s="34">
        <v>104.43048013022636</v>
      </c>
      <c r="H173" s="31">
        <v>0.72499999999999998</v>
      </c>
      <c r="I173" s="46">
        <v>143.53104032002182</v>
      </c>
      <c r="J173" s="34"/>
      <c r="K173" s="34"/>
      <c r="L173" s="17"/>
      <c r="M173" s="45"/>
      <c r="N173" s="45"/>
      <c r="O173" s="45"/>
      <c r="P173" s="45"/>
      <c r="Q173" s="45"/>
      <c r="R173" s="17"/>
      <c r="S173" s="17"/>
      <c r="T173" s="17"/>
      <c r="U173" s="17"/>
    </row>
    <row r="174" spans="1:21" ht="15" customHeight="1" x14ac:dyDescent="0.2">
      <c r="A174" s="19" t="s">
        <v>127</v>
      </c>
      <c r="B174" s="20">
        <v>2.9475513057365274E-13</v>
      </c>
      <c r="C174" s="20">
        <v>2.5291413047053687E-11</v>
      </c>
      <c r="D174" s="20">
        <v>1.8706562089793902E-13</v>
      </c>
      <c r="E174" s="20">
        <v>2.8594286312080596E-12</v>
      </c>
      <c r="F174" s="20" t="s">
        <v>134</v>
      </c>
      <c r="G174" s="34">
        <v>8.7874826503843178</v>
      </c>
      <c r="H174" s="31">
        <v>0.76400000000000001</v>
      </c>
      <c r="I174" s="46">
        <v>11.499065051754327</v>
      </c>
      <c r="J174" s="34"/>
      <c r="K174" s="34"/>
      <c r="L174" s="17"/>
      <c r="M174" s="45"/>
      <c r="N174" s="45"/>
      <c r="O174" s="45"/>
      <c r="P174" s="45"/>
      <c r="Q174" s="45"/>
      <c r="R174" s="17"/>
      <c r="S174" s="17"/>
      <c r="T174" s="17"/>
      <c r="U174" s="17"/>
    </row>
    <row r="175" spans="1:21" ht="5.25" customHeight="1" x14ac:dyDescent="0.2">
      <c r="A175" s="19"/>
      <c r="B175" s="20"/>
      <c r="C175" s="20"/>
      <c r="D175" s="20"/>
      <c r="E175" s="20"/>
      <c r="F175" s="20"/>
      <c r="G175" s="34"/>
      <c r="H175" s="31"/>
      <c r="I175" s="46"/>
      <c r="J175" s="34"/>
      <c r="K175" s="34"/>
      <c r="L175" s="17"/>
      <c r="M175" s="45"/>
      <c r="N175" s="45"/>
      <c r="O175" s="45"/>
      <c r="P175" s="45"/>
      <c r="Q175" s="45"/>
      <c r="R175" s="17"/>
      <c r="S175" s="17"/>
      <c r="T175" s="17"/>
      <c r="U175" s="17"/>
    </row>
    <row r="176" spans="1:21" ht="15" customHeight="1" x14ac:dyDescent="0.2">
      <c r="A176" s="19" t="s">
        <v>128</v>
      </c>
      <c r="B176" s="20">
        <v>1.43492260225494E-12</v>
      </c>
      <c r="C176" s="20">
        <v>2.6369610452844995E-11</v>
      </c>
      <c r="D176" s="20">
        <v>1.9504040928914735E-13</v>
      </c>
      <c r="E176" s="20">
        <v>3.0544352934855146E-12</v>
      </c>
      <c r="F176" s="20" t="s">
        <v>134</v>
      </c>
      <c r="G176" s="34">
        <v>40.883592488414038</v>
      </c>
      <c r="H176" s="31">
        <v>0.78600000000000003</v>
      </c>
      <c r="I176" s="46">
        <v>51.961606290383017</v>
      </c>
      <c r="J176" s="34">
        <v>57.312823433884525</v>
      </c>
      <c r="K176" s="34">
        <v>2.6841949590776637</v>
      </c>
      <c r="L176" s="17"/>
      <c r="M176" s="45"/>
      <c r="N176" s="45"/>
      <c r="O176" s="45"/>
      <c r="P176" s="45"/>
      <c r="Q176" s="45"/>
      <c r="R176" s="17"/>
      <c r="S176" s="17"/>
      <c r="T176" s="17"/>
      <c r="U176" s="17"/>
    </row>
    <row r="177" spans="1:21" ht="15" customHeight="1" x14ac:dyDescent="0.2">
      <c r="A177" s="19" t="s">
        <v>129</v>
      </c>
      <c r="B177" s="20">
        <v>1.0157191342396655E-12</v>
      </c>
      <c r="C177" s="20">
        <v>1.6453401074654046E-11</v>
      </c>
      <c r="D177" s="20">
        <v>1.2169607456043394E-13</v>
      </c>
      <c r="E177" s="20">
        <v>1.20593638651684E-12</v>
      </c>
      <c r="F177" s="20" t="s">
        <v>134</v>
      </c>
      <c r="G177" s="34">
        <v>46.795348376737827</v>
      </c>
      <c r="H177" s="31">
        <v>0.78400000000000003</v>
      </c>
      <c r="I177" s="46">
        <v>59.616862298399226</v>
      </c>
      <c r="J177" s="34"/>
      <c r="K177" s="34"/>
      <c r="L177" s="17"/>
      <c r="M177" s="45"/>
      <c r="N177" s="45"/>
      <c r="O177" s="45"/>
      <c r="P177" s="45"/>
      <c r="Q177" s="45"/>
      <c r="R177" s="17"/>
      <c r="S177" s="17"/>
      <c r="T177" s="17"/>
      <c r="U177" s="17"/>
    </row>
    <row r="178" spans="1:21" ht="15" customHeight="1" x14ac:dyDescent="0.2">
      <c r="A178" s="19" t="s">
        <v>130</v>
      </c>
      <c r="B178" s="20">
        <v>1.1015280968164516E-12</v>
      </c>
      <c r="C178" s="20">
        <v>1.7906606507286697E-11</v>
      </c>
      <c r="D178" s="20">
        <v>1.3244457548610099E-13</v>
      </c>
      <c r="E178" s="20">
        <v>1.2667112747699532E-12</v>
      </c>
      <c r="F178" s="20" t="s">
        <v>134</v>
      </c>
      <c r="G178" s="34">
        <v>46.657327058686242</v>
      </c>
      <c r="H178" s="31">
        <v>0.77200000000000002</v>
      </c>
      <c r="I178" s="46">
        <v>60.36000171287133</v>
      </c>
      <c r="J178" s="34"/>
      <c r="K178" s="34"/>
      <c r="L178" s="17"/>
      <c r="M178" s="45"/>
      <c r="N178" s="45"/>
      <c r="O178" s="45"/>
      <c r="P178" s="45"/>
      <c r="Q178" s="45"/>
      <c r="R178" s="17"/>
      <c r="S178" s="17"/>
      <c r="T178" s="17"/>
      <c r="U178" s="17"/>
    </row>
    <row r="179" spans="1:21" ht="4.5" customHeight="1" x14ac:dyDescent="0.2">
      <c r="A179" s="19"/>
      <c r="B179" s="20"/>
      <c r="C179" s="20"/>
      <c r="D179" s="20"/>
      <c r="E179" s="20"/>
      <c r="F179" s="20"/>
      <c r="G179" s="34"/>
      <c r="H179" s="31"/>
      <c r="I179" s="46"/>
      <c r="J179" s="34"/>
      <c r="K179" s="34"/>
      <c r="L179" s="17"/>
      <c r="M179" s="45"/>
      <c r="N179" s="45"/>
      <c r="O179" s="45"/>
      <c r="P179" s="45"/>
      <c r="Q179" s="45"/>
      <c r="R179" s="17"/>
      <c r="S179" s="17"/>
      <c r="T179" s="17"/>
      <c r="U179" s="17"/>
    </row>
    <row r="180" spans="1:21" ht="15" customHeight="1" x14ac:dyDescent="0.2">
      <c r="A180" s="22" t="s">
        <v>131</v>
      </c>
      <c r="B180" s="25">
        <v>8.827286998115896E-13</v>
      </c>
      <c r="C180" s="25">
        <v>2.453084779542173E-11</v>
      </c>
      <c r="D180" s="25">
        <v>1.8144016965228378E-13</v>
      </c>
      <c r="E180" s="25">
        <v>1.5148427327033838E-12</v>
      </c>
      <c r="F180" s="25" t="s">
        <v>134</v>
      </c>
      <c r="G180" s="35">
        <v>27.396929998967522</v>
      </c>
      <c r="H180" s="16">
        <v>0.76200000000000001</v>
      </c>
      <c r="I180" s="14">
        <v>35.925454408669296</v>
      </c>
      <c r="J180" s="38">
        <v>75.798198903265288</v>
      </c>
      <c r="K180" s="38">
        <v>20.049541376505193</v>
      </c>
      <c r="L180" s="17"/>
      <c r="M180" s="45"/>
      <c r="N180" s="45"/>
      <c r="O180" s="45"/>
      <c r="P180" s="45"/>
      <c r="Q180" s="45"/>
      <c r="R180" s="17"/>
      <c r="S180" s="17"/>
      <c r="T180" s="17"/>
      <c r="U180" s="17"/>
    </row>
    <row r="181" spans="1:21" ht="15" customHeight="1" x14ac:dyDescent="0.2">
      <c r="A181" s="19" t="s">
        <v>132</v>
      </c>
      <c r="B181" s="20">
        <v>5.9515735856863699E-13</v>
      </c>
      <c r="C181" s="20">
        <v>6.4271440377028454E-12</v>
      </c>
      <c r="D181" s="20">
        <v>4.7537782399763178E-14</v>
      </c>
      <c r="E181" s="20">
        <v>1.187870201013082E-12</v>
      </c>
      <c r="F181" s="20" t="s">
        <v>134</v>
      </c>
      <c r="G181" s="34">
        <v>68.356887732097604</v>
      </c>
      <c r="H181" s="31">
        <v>0.74099999999999999</v>
      </c>
      <c r="I181" s="46">
        <v>92.050074838164363</v>
      </c>
      <c r="J181" s="34"/>
      <c r="K181" s="34"/>
      <c r="L181" s="17"/>
      <c r="M181" s="45"/>
      <c r="N181" s="45"/>
      <c r="O181" s="45"/>
      <c r="P181" s="45"/>
      <c r="Q181" s="45"/>
      <c r="R181" s="17"/>
      <c r="S181" s="17"/>
      <c r="T181" s="17"/>
      <c r="U181" s="17"/>
    </row>
    <row r="182" spans="1:21" ht="15" customHeight="1" x14ac:dyDescent="0.2">
      <c r="A182" s="19" t="s">
        <v>133</v>
      </c>
      <c r="B182" s="20">
        <v>1.215680109563543E-13</v>
      </c>
      <c r="C182" s="20">
        <v>9.1712450291471165E-13</v>
      </c>
      <c r="D182" s="20">
        <v>6.7834274130618551E-15</v>
      </c>
      <c r="E182" s="20">
        <v>1.5202834301116525E-12</v>
      </c>
      <c r="F182" s="20" t="s">
        <v>134</v>
      </c>
      <c r="G182" s="34">
        <v>74.10848106458441</v>
      </c>
      <c r="H182" s="31">
        <v>0.74399999999999999</v>
      </c>
      <c r="I182" s="46">
        <v>99.419067462962175</v>
      </c>
      <c r="J182" s="34"/>
      <c r="K182" s="34"/>
      <c r="L182" s="17"/>
      <c r="M182" s="45"/>
      <c r="N182" s="45"/>
      <c r="O182" s="45"/>
      <c r="P182" s="45"/>
      <c r="Q182" s="45"/>
      <c r="R182" s="17"/>
      <c r="S182" s="17"/>
      <c r="T182" s="17"/>
      <c r="U182" s="17"/>
    </row>
    <row r="183" spans="1:21" ht="6" customHeight="1" x14ac:dyDescent="0.2">
      <c r="A183" s="19"/>
      <c r="B183" s="20"/>
      <c r="C183" s="20"/>
      <c r="D183" s="20"/>
      <c r="E183" s="20"/>
      <c r="F183" s="20"/>
      <c r="G183" s="34"/>
      <c r="H183" s="31"/>
      <c r="I183" s="46"/>
      <c r="J183" s="34"/>
      <c r="K183" s="34"/>
      <c r="L183" s="17"/>
      <c r="M183" s="45"/>
      <c r="N183" s="45"/>
      <c r="O183" s="45"/>
      <c r="P183" s="45"/>
      <c r="Q183" s="45"/>
      <c r="R183" s="17"/>
      <c r="S183" s="17"/>
      <c r="T183" s="17"/>
      <c r="U183" s="17"/>
    </row>
    <row r="184" spans="1:21" ht="15" customHeight="1" x14ac:dyDescent="0.2">
      <c r="A184" s="22" t="s">
        <v>135</v>
      </c>
      <c r="B184" s="25">
        <v>2.8244270180849524E-12</v>
      </c>
      <c r="C184" s="25">
        <v>3.2054715798513398E-11</v>
      </c>
      <c r="D184" s="25">
        <v>2.3708977044500987E-13</v>
      </c>
      <c r="E184" s="25">
        <v>1.5800102130149848E-11</v>
      </c>
      <c r="F184" s="25" t="s">
        <v>134</v>
      </c>
      <c r="G184" s="35">
        <v>61.004810053044871</v>
      </c>
      <c r="H184" s="16">
        <v>0.78300000000000003</v>
      </c>
      <c r="I184" s="14">
        <v>77.797757974444735</v>
      </c>
      <c r="J184" s="34">
        <v>96.839501877059362</v>
      </c>
      <c r="K184" s="34">
        <v>9.6666142879484394</v>
      </c>
      <c r="L184" s="17"/>
      <c r="M184" s="45"/>
      <c r="N184" s="45"/>
      <c r="O184" s="45"/>
      <c r="P184" s="45"/>
      <c r="Q184" s="45"/>
      <c r="R184" s="17"/>
      <c r="S184" s="17"/>
      <c r="T184" s="17"/>
      <c r="U184" s="17"/>
    </row>
    <row r="185" spans="1:21" ht="15" customHeight="1" x14ac:dyDescent="0.2">
      <c r="A185" s="19" t="s">
        <v>136</v>
      </c>
      <c r="B185" s="20">
        <v>2.7014606840231794E-12</v>
      </c>
      <c r="C185" s="20">
        <v>2.1338751072930922E-11</v>
      </c>
      <c r="D185" s="20">
        <v>1.5783011851563598E-13</v>
      </c>
      <c r="E185" s="20">
        <v>1.0502108815734845E-11</v>
      </c>
      <c r="F185" s="20" t="s">
        <v>134</v>
      </c>
      <c r="G185" s="34">
        <v>87.462215514166502</v>
      </c>
      <c r="H185" s="31">
        <v>0.79900000000000004</v>
      </c>
      <c r="I185" s="46">
        <v>109.2568004606737</v>
      </c>
      <c r="J185" s="34"/>
      <c r="K185" s="34"/>
      <c r="L185" s="17"/>
      <c r="M185" s="45"/>
      <c r="N185" s="45"/>
      <c r="O185" s="45"/>
      <c r="P185" s="45"/>
      <c r="Q185" s="45"/>
      <c r="R185" s="17"/>
      <c r="S185" s="17"/>
      <c r="T185" s="17"/>
      <c r="U185" s="17"/>
    </row>
    <row r="186" spans="1:21" ht="15" customHeight="1" x14ac:dyDescent="0.2">
      <c r="A186" s="19" t="s">
        <v>137</v>
      </c>
      <c r="B186" s="20">
        <v>2.2196233049924345E-12</v>
      </c>
      <c r="C186" s="20">
        <v>2.0087283905156167E-11</v>
      </c>
      <c r="D186" s="20">
        <v>1.4857375619465283E-13</v>
      </c>
      <c r="E186" s="20">
        <v>6.3657989987458726E-12</v>
      </c>
      <c r="F186" s="20" t="s">
        <v>134</v>
      </c>
      <c r="G186" s="34">
        <v>79.218171314205009</v>
      </c>
      <c r="H186" s="31">
        <v>0.76400000000000001</v>
      </c>
      <c r="I186" s="46">
        <v>103.46394719605965</v>
      </c>
      <c r="J186" s="34"/>
      <c r="K186" s="34"/>
      <c r="L186" s="17"/>
      <c r="M186" s="45"/>
      <c r="N186" s="45"/>
      <c r="O186" s="45"/>
      <c r="P186" s="45"/>
      <c r="Q186" s="45"/>
      <c r="R186" s="17"/>
      <c r="S186" s="17"/>
      <c r="T186" s="17"/>
      <c r="U186" s="17"/>
    </row>
    <row r="187" spans="1:21" ht="15" customHeight="1" x14ac:dyDescent="0.2">
      <c r="A187" s="92" t="s">
        <v>162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</row>
    <row r="188" spans="1:21" ht="15" customHeight="1" x14ac:dyDescent="0.2">
      <c r="A188" s="19" t="s">
        <v>138</v>
      </c>
      <c r="B188" s="20">
        <v>6.7241908035802692E-13</v>
      </c>
      <c r="C188" s="20">
        <v>1.8904664198557612E-11</v>
      </c>
      <c r="D188" s="20">
        <v>1.3982661781652379E-13</v>
      </c>
      <c r="E188" s="20">
        <v>1.093716617753241E-11</v>
      </c>
      <c r="F188" s="20" t="s">
        <v>134</v>
      </c>
      <c r="G188" s="34">
        <v>24.280683424923431</v>
      </c>
      <c r="H188" s="18">
        <v>0.84</v>
      </c>
      <c r="I188" s="46">
        <v>28.894120353048582</v>
      </c>
      <c r="J188" s="34">
        <v>30.07867802795862</v>
      </c>
      <c r="K188" s="34">
        <v>0.6241204860924191</v>
      </c>
      <c r="L188" s="17"/>
      <c r="M188" s="45"/>
      <c r="N188" s="45"/>
      <c r="O188" s="45"/>
      <c r="P188" s="45"/>
      <c r="Q188" s="45"/>
      <c r="R188" s="17"/>
      <c r="S188" s="17"/>
      <c r="T188" s="17"/>
      <c r="U188" s="17"/>
    </row>
    <row r="189" spans="1:21" ht="15" customHeight="1" x14ac:dyDescent="0.2">
      <c r="A189" s="19" t="s">
        <v>138</v>
      </c>
      <c r="B189" s="20">
        <v>4.9234613874485261E-13</v>
      </c>
      <c r="C189" s="20">
        <v>1.3821209994811464E-11</v>
      </c>
      <c r="D189" s="20">
        <v>1.0222731424416799E-13</v>
      </c>
      <c r="E189" s="20">
        <v>8.1113492142663114E-12</v>
      </c>
      <c r="F189" s="20" t="s">
        <v>134</v>
      </c>
      <c r="G189" s="34">
        <v>24.276672658345177</v>
      </c>
      <c r="H189" s="18">
        <v>0.8</v>
      </c>
      <c r="I189" s="46">
        <v>30.330080818162578</v>
      </c>
      <c r="J189" s="34"/>
      <c r="K189" s="34"/>
      <c r="L189" s="17"/>
      <c r="M189" s="45"/>
      <c r="N189" s="45"/>
      <c r="O189" s="45"/>
      <c r="P189" s="45"/>
      <c r="Q189" s="45"/>
      <c r="R189" s="17"/>
      <c r="S189" s="17"/>
      <c r="T189" s="17"/>
      <c r="U189" s="17"/>
    </row>
    <row r="190" spans="1:21" ht="15" customHeight="1" x14ac:dyDescent="0.2">
      <c r="A190" s="28" t="s">
        <v>138</v>
      </c>
      <c r="B190" s="29">
        <v>7.1906549515846372E-13</v>
      </c>
      <c r="C190" s="29">
        <v>1.9258048525750731E-11</v>
      </c>
      <c r="D190" s="29">
        <v>1.4244039263641989E-13</v>
      </c>
      <c r="E190" s="29">
        <v>1.0378730965092377E-11</v>
      </c>
      <c r="F190" s="29" t="s">
        <v>134</v>
      </c>
      <c r="G190" s="33">
        <v>25.689610070429403</v>
      </c>
      <c r="H190" s="12">
        <v>0.82799999999999996</v>
      </c>
      <c r="I190" s="66">
        <v>31.011832912664698</v>
      </c>
      <c r="J190" s="33"/>
      <c r="K190" s="3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ht="15" customHeight="1" x14ac:dyDescent="0.2">
      <c r="A191" s="19" t="s">
        <v>183</v>
      </c>
      <c r="B191" s="17"/>
      <c r="C191" s="17"/>
      <c r="D191" s="17"/>
      <c r="E191" s="17"/>
      <c r="F191" s="17"/>
      <c r="G191" s="34"/>
      <c r="H191" s="18"/>
      <c r="I191" s="34"/>
      <c r="J191" s="34"/>
      <c r="K191" s="34"/>
      <c r="L191" s="17"/>
      <c r="M191" s="45"/>
      <c r="N191" s="45"/>
      <c r="O191" s="45"/>
      <c r="P191" s="45"/>
      <c r="Q191" s="45"/>
      <c r="R191" s="17"/>
      <c r="S191" s="17"/>
      <c r="T191" s="17"/>
      <c r="U191" s="17"/>
    </row>
  </sheetData>
  <mergeCells count="9">
    <mergeCell ref="A187:U187"/>
    <mergeCell ref="A81:U81"/>
    <mergeCell ref="A9:U9"/>
    <mergeCell ref="A5:U5"/>
    <mergeCell ref="A6:U6"/>
    <mergeCell ref="A153:U153"/>
    <mergeCell ref="A170:U170"/>
    <mergeCell ref="A171:U171"/>
    <mergeCell ref="A159:U159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Sanaa</dc:creator>
  <cp:lastModifiedBy>Lothar Ratschbacher</cp:lastModifiedBy>
  <cp:lastPrinted>2017-08-03T15:58:55Z</cp:lastPrinted>
  <dcterms:created xsi:type="dcterms:W3CDTF">2016-03-10T08:40:55Z</dcterms:created>
  <dcterms:modified xsi:type="dcterms:W3CDTF">2020-01-01T17:11:35Z</dcterms:modified>
</cp:coreProperties>
</file>