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Batterie\LIB Veröffentlichungen\V7 Granulometrie der Schwarzmasse\OPARA Supplementary\"/>
    </mc:Choice>
  </mc:AlternateContent>
  <xr:revisionPtr revIDLastSave="0" documentId="13_ncr:1_{3F5698AB-EF89-47A2-9660-63593A2AE4DD}" xr6:coauthVersionLast="47" xr6:coauthVersionMax="47" xr10:uidLastSave="{00000000-0000-0000-0000-000000000000}"/>
  <bookViews>
    <workbookView xWindow="19090" yWindow="-110" windowWidth="38620" windowHeight="21220" xr2:uid="{00000000-000D-0000-FFFF-FFFF00000000}"/>
  </bookViews>
  <sheets>
    <sheet name="Black mass yield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D10" authorId="0" shapeId="0" xr:uid="{FABE7BD9-DA00-4CE0-9AAB-F24CC403F5C8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after crushing</t>
        </r>
      </text>
    </comment>
    <comment ref="K13" authorId="0" shapeId="0" xr:uid="{77645FDA-1098-4C01-9082-83857485E808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B14" authorId="0" shapeId="0" xr:uid="{4036002C-76DB-4E14-A276-1C9B33EECFCB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</commentList>
</comments>
</file>

<file path=xl/sharedStrings.xml><?xml version="1.0" encoding="utf-8"?>
<sst xmlns="http://schemas.openxmlformats.org/spreadsheetml/2006/main" count="24" uniqueCount="16">
  <si>
    <t>Average</t>
  </si>
  <si>
    <t>22 °C</t>
  </si>
  <si>
    <t>80 °C</t>
  </si>
  <si>
    <t>dMin</t>
  </si>
  <si>
    <t>dMax</t>
  </si>
  <si>
    <t>no</t>
  </si>
  <si>
    <t>Error bars</t>
  </si>
  <si>
    <t>Grid size in mm</t>
  </si>
  <si>
    <t>Different crusher grid sizes</t>
  </si>
  <si>
    <t>Black mass yield in %</t>
  </si>
  <si>
    <t>Average values</t>
  </si>
  <si>
    <t>Pre-treatment temperature in °C</t>
  </si>
  <si>
    <t>Different pre-treatment temperatures</t>
  </si>
  <si>
    <t>Black mass yield = black mass output (&lt; 1000 µm) in relation to the original cell mass</t>
  </si>
  <si>
    <t>Values gained by sieve analysis of crusher product. Sieve analysis performed with EML 450 sieve machine (Haver &amp; Boecker OHG; Oelde, Germany)</t>
  </si>
  <si>
    <t>Drying temp.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</si>
</sst>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1" fillId="0" borderId="1" xfId="0" applyFont="1" applyBorder="1"/>
    <xf numFmtId="164" fontId="1" fillId="0" borderId="5" xfId="0" applyNumberFormat="1" applyFont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/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164" fontId="1" fillId="0" borderId="17" xfId="0" applyNumberFormat="1" applyFont="1" applyBorder="1" applyAlignment="1">
      <alignment horizontal="center"/>
    </xf>
    <xf numFmtId="164" fontId="1" fillId="0" borderId="18" xfId="0" applyNumberFormat="1" applyFont="1" applyBorder="1" applyAlignment="1">
      <alignment horizontal="center"/>
    </xf>
    <xf numFmtId="164" fontId="1" fillId="0" borderId="14" xfId="0" applyNumberFormat="1" applyFont="1" applyBorder="1" applyAlignment="1">
      <alignment horizontal="center"/>
    </xf>
    <xf numFmtId="164" fontId="1" fillId="0" borderId="15" xfId="0" applyNumberFormat="1" applyFont="1" applyBorder="1" applyAlignment="1">
      <alignment horizontal="center"/>
    </xf>
    <xf numFmtId="164" fontId="1" fillId="0" borderId="16" xfId="0" applyNumberFormat="1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164" fontId="1" fillId="0" borderId="22" xfId="0" applyNumberFormat="1" applyFont="1" applyBorder="1" applyAlignment="1">
      <alignment horizontal="center"/>
    </xf>
    <xf numFmtId="164" fontId="1" fillId="0" borderId="23" xfId="0" applyNumberFormat="1" applyFont="1" applyBorder="1" applyAlignment="1">
      <alignment horizontal="center"/>
    </xf>
    <xf numFmtId="164" fontId="1" fillId="0" borderId="24" xfId="0" applyNumberFormat="1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164" fontId="1" fillId="0" borderId="20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4" fontId="1" fillId="0" borderId="21" xfId="0" applyNumberFormat="1" applyFont="1" applyBorder="1" applyAlignment="1">
      <alignment horizontal="center"/>
    </xf>
    <xf numFmtId="0" fontId="1" fillId="0" borderId="0" xfId="0" applyFont="1" applyBorder="1"/>
    <xf numFmtId="0" fontId="1" fillId="0" borderId="8" xfId="0" applyFont="1" applyBorder="1" applyAlignment="1">
      <alignment horizontal="center" vertical="center"/>
    </xf>
    <xf numFmtId="1" fontId="1" fillId="0" borderId="15" xfId="0" applyNumberFormat="1" applyFont="1" applyBorder="1" applyAlignment="1">
      <alignment horizontal="center"/>
    </xf>
    <xf numFmtId="1" fontId="1" fillId="0" borderId="16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0" xfId="0" quotePrefix="1" applyFont="1"/>
    <xf numFmtId="0" fontId="1" fillId="0" borderId="28" xfId="0" applyFont="1" applyBorder="1"/>
    <xf numFmtId="0" fontId="1" fillId="0" borderId="20" xfId="0" applyFont="1" applyBorder="1" applyAlignment="1">
      <alignment horizontal="center" wrapText="1"/>
    </xf>
    <xf numFmtId="0" fontId="1" fillId="0" borderId="14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1" fillId="0" borderId="18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textRotation="90"/>
    </xf>
    <xf numFmtId="0" fontId="1" fillId="0" borderId="17" xfId="0" applyFont="1" applyBorder="1" applyAlignment="1">
      <alignment horizontal="center" textRotation="90"/>
    </xf>
    <xf numFmtId="0" fontId="1" fillId="0" borderId="14" xfId="0" applyFont="1" applyBorder="1" applyAlignment="1">
      <alignment horizontal="center" textRotation="90"/>
    </xf>
    <xf numFmtId="0" fontId="1" fillId="0" borderId="9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2" xfId="0" applyFont="1" applyBorder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1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Yield of black mass (&lt; 1000 µm) in relation to the original</a:t>
            </a:r>
            <a:r>
              <a:rPr lang="en-US" baseline="0"/>
              <a:t> cell mass based on different crusher grid sizes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'Black mass yield'!$D$12</c:f>
              <c:strCache>
                <c:ptCount val="1"/>
                <c:pt idx="0">
                  <c:v>22 °C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'Black mass yield'!$E$16:$H$16</c:f>
                <c:numCache>
                  <c:formatCode>General</c:formatCode>
                  <c:ptCount val="4"/>
                  <c:pt idx="0">
                    <c:v>1.7778406280090948</c:v>
                  </c:pt>
                  <c:pt idx="1">
                    <c:v>3.6174149638002717</c:v>
                  </c:pt>
                  <c:pt idx="2">
                    <c:v>2.3280650934080072</c:v>
                  </c:pt>
                  <c:pt idx="3">
                    <c:v>0.54631422432216326</c:v>
                  </c:pt>
                </c:numCache>
              </c:numRef>
            </c:plus>
            <c:minus>
              <c:numRef>
                <c:f>'Black mass yield'!$E$14:$H$14</c:f>
                <c:numCache>
                  <c:formatCode>General</c:formatCode>
                  <c:ptCount val="4"/>
                  <c:pt idx="0">
                    <c:v>0.92717247159207261</c:v>
                  </c:pt>
                  <c:pt idx="1">
                    <c:v>3.3514619435084114</c:v>
                  </c:pt>
                  <c:pt idx="2">
                    <c:v>3.8655459498731446</c:v>
                  </c:pt>
                  <c:pt idx="3">
                    <c:v>0.48221044807367619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Ref>
              <c:f>'Black mass yield'!$E$10:$H$10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cat>
          <c:val>
            <c:numRef>
              <c:f>'Black mass yield'!$E$12:$H$12</c:f>
              <c:numCache>
                <c:formatCode>0.0</c:formatCode>
                <c:ptCount val="4"/>
                <c:pt idx="0">
                  <c:v>42.344836248495021</c:v>
                </c:pt>
                <c:pt idx="1">
                  <c:v>37.429038910954233</c:v>
                </c:pt>
                <c:pt idx="2">
                  <c:v>33.170407449935986</c:v>
                </c:pt>
                <c:pt idx="3">
                  <c:v>31.813306646255729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FA-4F91-A244-76B527BFA9FE}"/>
            </c:ext>
          </c:extLst>
        </c:ser>
        <c:ser>
          <c:idx val="1"/>
          <c:order val="1"/>
          <c:tx>
            <c:strRef>
              <c:f>'Black mass yield'!$D$13</c:f>
              <c:strCache>
                <c:ptCount val="1"/>
                <c:pt idx="0">
                  <c:v>80 °C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'Black mass yield'!$E$17:$H$17</c:f>
                <c:numCache>
                  <c:formatCode>General</c:formatCode>
                  <c:ptCount val="4"/>
                  <c:pt idx="0">
                    <c:v>2.502846709510969</c:v>
                  </c:pt>
                  <c:pt idx="1">
                    <c:v>1.0845372237701341</c:v>
                  </c:pt>
                  <c:pt idx="2">
                    <c:v>4.9168195970610746</c:v>
                  </c:pt>
                  <c:pt idx="3">
                    <c:v>1.1048112362915994</c:v>
                  </c:pt>
                </c:numCache>
              </c:numRef>
            </c:plus>
            <c:minus>
              <c:numRef>
                <c:f>'Black mass yield'!$E$15:$H$15</c:f>
                <c:numCache>
                  <c:formatCode>General</c:formatCode>
                  <c:ptCount val="4"/>
                  <c:pt idx="0">
                    <c:v>1.662901377456123</c:v>
                  </c:pt>
                  <c:pt idx="1">
                    <c:v>1.2694695530022031</c:v>
                  </c:pt>
                  <c:pt idx="2">
                    <c:v>3.7866692216291788</c:v>
                  </c:pt>
                  <c:pt idx="3">
                    <c:v>1.762629525123625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Ref>
              <c:f>'Black mass yield'!$E$10:$H$10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cat>
          <c:val>
            <c:numRef>
              <c:f>'Black mass yield'!$E$13:$H$13</c:f>
              <c:numCache>
                <c:formatCode>0.0</c:formatCode>
                <c:ptCount val="4"/>
                <c:pt idx="0">
                  <c:v>42.451975585589075</c:v>
                </c:pt>
                <c:pt idx="1">
                  <c:v>36.345609353181821</c:v>
                </c:pt>
                <c:pt idx="2">
                  <c:v>31.260518850858663</c:v>
                </c:pt>
                <c:pt idx="3">
                  <c:v>29.074558284371431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FA-4F91-A244-76B527BFA9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sz="1000" b="0" i="0" baseline="0">
                    <a:effectLst/>
                  </a:rPr>
                  <a:t>Output of &lt;1000 µm</a:t>
                </a:r>
              </a:p>
              <a:p>
                <a:pPr>
                  <a:defRPr/>
                </a:pPr>
                <a:r>
                  <a:rPr lang="en-GB" sz="1000" b="0" i="0" baseline="0">
                    <a:effectLst/>
                  </a:rPr>
                  <a:t> in relation to the cell mass in %</a:t>
                </a:r>
                <a:endParaRPr lang="de-DE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r"/>
      <c:layout>
        <c:manualLayout>
          <c:xMode val="edge"/>
          <c:yMode val="edge"/>
          <c:x val="0.73316929133858266"/>
          <c:y val="0.21842656038282182"/>
          <c:w val="0.24897356580427452"/>
          <c:h val="0.11007268386905003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Yield of black mass (&lt; 1000 µm) in relation to the original cell mass based on</a:t>
            </a:r>
            <a:r>
              <a:rPr lang="en-US" baseline="0"/>
              <a:t> different pre-treatment temperatures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'Black mass yield'!$L$12</c:f>
              <c:strCache>
                <c:ptCount val="1"/>
                <c:pt idx="0">
                  <c:v>Average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'Black mass yield'!$M$14:$P$14</c:f>
                <c:numCache>
                  <c:formatCode>General</c:formatCode>
                  <c:ptCount val="4"/>
                  <c:pt idx="0">
                    <c:v>2.6001282662049618</c:v>
                  </c:pt>
                  <c:pt idx="1">
                    <c:v>2.8549637503646181</c:v>
                  </c:pt>
                  <c:pt idx="2">
                    <c:v>0.50593052268966687</c:v>
                  </c:pt>
                  <c:pt idx="3">
                    <c:v>2.6606810726622321</c:v>
                  </c:pt>
                </c:numCache>
              </c:numRef>
            </c:plus>
            <c:minus>
              <c:numRef>
                <c:f>'Black mass yield'!$M$13:$P$13</c:f>
                <c:numCache>
                  <c:formatCode>General</c:formatCode>
                  <c:ptCount val="4"/>
                  <c:pt idx="0">
                    <c:v>2.965885977003893</c:v>
                  </c:pt>
                  <c:pt idx="1">
                    <c:v>2.7122047571295909</c:v>
                  </c:pt>
                  <c:pt idx="2">
                    <c:v>0.78288736798354108</c:v>
                  </c:pt>
                  <c:pt idx="3">
                    <c:v>1.8191933785775145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'Black mass yield'!$M$10:$P$10</c:f>
              <c:strCache>
                <c:ptCount val="4"/>
                <c:pt idx="0">
                  <c:v>no</c:v>
                </c:pt>
                <c:pt idx="1">
                  <c:v>22</c:v>
                </c:pt>
                <c:pt idx="2">
                  <c:v>80</c:v>
                </c:pt>
                <c:pt idx="3">
                  <c:v>120</c:v>
                </c:pt>
              </c:strCache>
            </c:strRef>
          </c:cat>
          <c:val>
            <c:numRef>
              <c:f>'Black mass yield'!$M$12:$P$12</c:f>
              <c:numCache>
                <c:formatCode>0.0</c:formatCode>
                <c:ptCount val="4"/>
                <c:pt idx="0">
                  <c:v>38.730482371988224</c:v>
                </c:pt>
                <c:pt idx="1">
                  <c:v>42.443965913148695</c:v>
                </c:pt>
                <c:pt idx="2">
                  <c:v>34.456711272835889</c:v>
                </c:pt>
                <c:pt idx="3">
                  <c:v>14.679084612484203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6B-4C51-BC19-A9DC24D307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Pre-treatment temperature</a:t>
                </a:r>
                <a:r>
                  <a:rPr lang="de-DE" baseline="0"/>
                  <a:t> in °C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sz="1000" b="0" i="0" baseline="0">
                    <a:effectLst/>
                  </a:rPr>
                  <a:t>Output of &lt;1000 µm</a:t>
                </a:r>
              </a:p>
              <a:p>
                <a:pPr>
                  <a:defRPr/>
                </a:pPr>
                <a:r>
                  <a:rPr lang="en-GB" sz="1000" b="0" i="0" baseline="0">
                    <a:effectLst/>
                  </a:rPr>
                  <a:t> in relation to the cell mass in %</a:t>
                </a:r>
                <a:endParaRPr lang="de-DE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0</xdr:rowOff>
    </xdr:from>
    <xdr:to>
      <xdr:col>8</xdr:col>
      <xdr:colOff>0</xdr:colOff>
      <xdr:row>39</xdr:row>
      <xdr:rowOff>175259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D015DAE3-F43E-4371-9F0E-DBEB9B7A81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19</xdr:row>
      <xdr:rowOff>0</xdr:rowOff>
    </xdr:from>
    <xdr:to>
      <xdr:col>17</xdr:col>
      <xdr:colOff>0</xdr:colOff>
      <xdr:row>40</xdr:row>
      <xdr:rowOff>0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43E48803-8CC7-48C6-9978-78879CD9AD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53"/>
  <sheetViews>
    <sheetView tabSelected="1" workbookViewId="0">
      <selection activeCell="S23" sqref="S23"/>
    </sheetView>
  </sheetViews>
  <sheetFormatPr baseColWidth="10" defaultColWidth="8.88671875" defaultRowHeight="13.8" x14ac:dyDescent="0.25"/>
  <cols>
    <col min="1" max="16384" width="8.88671875" style="1"/>
  </cols>
  <sheetData>
    <row r="1" spans="2:17" ht="14.4" thickBot="1" x14ac:dyDescent="0.3"/>
    <row r="2" spans="2:17" ht="20.399999999999999" customHeight="1" thickBot="1" x14ac:dyDescent="0.3">
      <c r="B2" s="50" t="s">
        <v>13</v>
      </c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2"/>
    </row>
    <row r="3" spans="2:17" x14ac:dyDescent="0.25">
      <c r="J3" s="36"/>
    </row>
    <row r="4" spans="2:17" x14ac:dyDescent="0.25">
      <c r="B4" s="58" t="s">
        <v>14</v>
      </c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</row>
    <row r="5" spans="2:17" x14ac:dyDescent="0.25">
      <c r="J5" s="27"/>
    </row>
    <row r="6" spans="2:17" ht="14.4" thickBot="1" x14ac:dyDescent="0.3">
      <c r="J6" s="2"/>
      <c r="K6" s="27"/>
    </row>
    <row r="7" spans="2:17" ht="15" customHeight="1" thickBot="1" x14ac:dyDescent="0.3">
      <c r="B7" s="39" t="s">
        <v>8</v>
      </c>
      <c r="C7" s="40"/>
      <c r="D7" s="40"/>
      <c r="E7" s="40"/>
      <c r="F7" s="40"/>
      <c r="G7" s="40"/>
      <c r="H7" s="41"/>
      <c r="J7" s="2"/>
      <c r="K7" s="39" t="s">
        <v>12</v>
      </c>
      <c r="L7" s="40"/>
      <c r="M7" s="40"/>
      <c r="N7" s="40"/>
      <c r="O7" s="40"/>
      <c r="P7" s="41"/>
    </row>
    <row r="8" spans="2:17" ht="15" customHeight="1" thickBot="1" x14ac:dyDescent="0.3">
      <c r="C8" s="31"/>
      <c r="D8" s="31"/>
      <c r="E8" s="31"/>
      <c r="F8" s="31"/>
      <c r="G8" s="31"/>
      <c r="H8" s="32"/>
      <c r="J8" s="2"/>
      <c r="K8" s="31"/>
      <c r="L8" s="31"/>
      <c r="M8" s="31"/>
      <c r="N8" s="31"/>
      <c r="O8" s="31"/>
      <c r="P8" s="31"/>
      <c r="Q8" s="27"/>
    </row>
    <row r="9" spans="2:17" ht="14.4" thickBot="1" x14ac:dyDescent="0.3">
      <c r="E9" s="53" t="s">
        <v>7</v>
      </c>
      <c r="F9" s="54"/>
      <c r="G9" s="54"/>
      <c r="H9" s="55"/>
      <c r="J9" s="2"/>
      <c r="K9" s="27"/>
      <c r="M9" s="53" t="s">
        <v>11</v>
      </c>
      <c r="N9" s="54"/>
      <c r="O9" s="54"/>
      <c r="P9" s="55"/>
    </row>
    <row r="10" spans="2:17" ht="14.4" thickBot="1" x14ac:dyDescent="0.3">
      <c r="C10" s="8"/>
      <c r="D10" s="56" t="s">
        <v>15</v>
      </c>
      <c r="E10" s="11">
        <v>10</v>
      </c>
      <c r="F10" s="12">
        <v>20</v>
      </c>
      <c r="G10" s="12">
        <v>30</v>
      </c>
      <c r="H10" s="13">
        <v>40</v>
      </c>
      <c r="J10" s="2"/>
      <c r="K10" s="27"/>
      <c r="L10" s="7"/>
      <c r="M10" s="11" t="s">
        <v>5</v>
      </c>
      <c r="N10" s="29">
        <v>22</v>
      </c>
      <c r="O10" s="29">
        <v>80</v>
      </c>
      <c r="P10" s="30">
        <v>120</v>
      </c>
    </row>
    <row r="11" spans="2:17" ht="14.4" thickBot="1" x14ac:dyDescent="0.3">
      <c r="C11" s="7"/>
      <c r="D11" s="57"/>
      <c r="E11" s="53" t="s">
        <v>9</v>
      </c>
      <c r="F11" s="54"/>
      <c r="G11" s="54"/>
      <c r="H11" s="55"/>
      <c r="J11" s="2"/>
      <c r="K11" s="27"/>
      <c r="L11" s="7"/>
      <c r="M11" s="53" t="s">
        <v>9</v>
      </c>
      <c r="N11" s="54"/>
      <c r="O11" s="54"/>
      <c r="P11" s="55"/>
    </row>
    <row r="12" spans="2:17" ht="14.4" thickBot="1" x14ac:dyDescent="0.3">
      <c r="C12" s="47" t="s">
        <v>10</v>
      </c>
      <c r="D12" s="9" t="s">
        <v>1</v>
      </c>
      <c r="E12" s="14">
        <v>42.344836248495021</v>
      </c>
      <c r="F12" s="3">
        <v>37.429038910954233</v>
      </c>
      <c r="G12" s="3">
        <v>33.170407449935986</v>
      </c>
      <c r="H12" s="15">
        <v>31.813306646255729</v>
      </c>
      <c r="J12" s="2"/>
      <c r="K12" s="27"/>
      <c r="L12" s="28" t="s">
        <v>0</v>
      </c>
      <c r="M12" s="16">
        <v>38.730482371988224</v>
      </c>
      <c r="N12" s="17">
        <v>42.443965913148695</v>
      </c>
      <c r="O12" s="17">
        <v>34.456711272835889</v>
      </c>
      <c r="P12" s="18">
        <v>14.679084612484203</v>
      </c>
    </row>
    <row r="13" spans="2:17" ht="14.4" thickBot="1" x14ac:dyDescent="0.3">
      <c r="C13" s="48"/>
      <c r="D13" s="19" t="s">
        <v>2</v>
      </c>
      <c r="E13" s="20">
        <v>42.451975585589075</v>
      </c>
      <c r="F13" s="21">
        <v>36.345609353181821</v>
      </c>
      <c r="G13" s="21">
        <v>31.260518850858663</v>
      </c>
      <c r="H13" s="22">
        <v>29.074558284371431</v>
      </c>
      <c r="J13" s="2"/>
      <c r="K13" s="37" t="s">
        <v>6</v>
      </c>
      <c r="L13" s="33" t="s">
        <v>3</v>
      </c>
      <c r="M13" s="24">
        <v>2.965885977003893</v>
      </c>
      <c r="N13" s="25">
        <v>2.7122047571295909</v>
      </c>
      <c r="O13" s="25">
        <v>0.78288736798354108</v>
      </c>
      <c r="P13" s="26">
        <v>1.8191933785775145</v>
      </c>
    </row>
    <row r="14" spans="2:17" ht="14.4" thickBot="1" x14ac:dyDescent="0.3">
      <c r="B14" s="44" t="s">
        <v>6</v>
      </c>
      <c r="C14" s="49" t="s">
        <v>3</v>
      </c>
      <c r="D14" s="23" t="s">
        <v>1</v>
      </c>
      <c r="E14" s="24">
        <v>0.92717247159207261</v>
      </c>
      <c r="F14" s="25">
        <v>3.3514619435084114</v>
      </c>
      <c r="G14" s="25">
        <v>3.8655459498731446</v>
      </c>
      <c r="H14" s="26">
        <v>0.48221044807367619</v>
      </c>
      <c r="J14" s="2"/>
      <c r="K14" s="38"/>
      <c r="L14" s="34" t="s">
        <v>4</v>
      </c>
      <c r="M14" s="16">
        <v>2.6001282662049618</v>
      </c>
      <c r="N14" s="17">
        <v>2.8549637503646181</v>
      </c>
      <c r="O14" s="17">
        <v>0.50593052268966687</v>
      </c>
      <c r="P14" s="18">
        <v>2.6606810726622321</v>
      </c>
    </row>
    <row r="15" spans="2:17" x14ac:dyDescent="0.25">
      <c r="B15" s="45"/>
      <c r="C15" s="42"/>
      <c r="D15" s="9" t="s">
        <v>2</v>
      </c>
      <c r="E15" s="14">
        <v>1.662901377456123</v>
      </c>
      <c r="F15" s="3">
        <v>1.2694695530022031</v>
      </c>
      <c r="G15" s="3">
        <v>3.7866692216291788</v>
      </c>
      <c r="H15" s="15">
        <v>1.762629525123625</v>
      </c>
      <c r="J15" s="2"/>
      <c r="K15" s="27"/>
      <c r="M15" s="5"/>
      <c r="N15" s="6"/>
      <c r="O15" s="4"/>
      <c r="P15" s="4"/>
    </row>
    <row r="16" spans="2:17" x14ac:dyDescent="0.25">
      <c r="B16" s="45"/>
      <c r="C16" s="42" t="s">
        <v>4</v>
      </c>
      <c r="D16" s="9" t="s">
        <v>1</v>
      </c>
      <c r="E16" s="14">
        <v>1.7778406280090948</v>
      </c>
      <c r="F16" s="3">
        <v>3.6174149638002717</v>
      </c>
      <c r="G16" s="3">
        <v>2.3280650934080072</v>
      </c>
      <c r="H16" s="15">
        <v>0.54631422432216326</v>
      </c>
      <c r="J16" s="2"/>
      <c r="K16" s="27"/>
      <c r="M16" s="5"/>
      <c r="N16" s="6"/>
      <c r="O16" s="4"/>
      <c r="P16" s="4"/>
    </row>
    <row r="17" spans="2:16" ht="14.4" thickBot="1" x14ac:dyDescent="0.3">
      <c r="B17" s="46"/>
      <c r="C17" s="43"/>
      <c r="D17" s="10" t="s">
        <v>2</v>
      </c>
      <c r="E17" s="16">
        <v>2.502846709510969</v>
      </c>
      <c r="F17" s="17">
        <v>1.0845372237701341</v>
      </c>
      <c r="G17" s="17">
        <v>4.9168195970610746</v>
      </c>
      <c r="H17" s="18">
        <v>1.1048112362915994</v>
      </c>
      <c r="J17" s="2"/>
      <c r="K17" s="27"/>
      <c r="M17" s="5"/>
      <c r="N17" s="6"/>
      <c r="O17" s="4"/>
      <c r="P17" s="4"/>
    </row>
    <row r="18" spans="2:16" x14ac:dyDescent="0.25">
      <c r="D18" s="35"/>
      <c r="J18" s="2"/>
    </row>
    <row r="19" spans="2:16" x14ac:dyDescent="0.25">
      <c r="J19" s="2"/>
    </row>
    <row r="20" spans="2:16" x14ac:dyDescent="0.25">
      <c r="J20" s="2"/>
    </row>
    <row r="21" spans="2:16" x14ac:dyDescent="0.25">
      <c r="J21" s="2"/>
    </row>
    <row r="22" spans="2:16" x14ac:dyDescent="0.25">
      <c r="J22" s="2"/>
    </row>
    <row r="23" spans="2:16" x14ac:dyDescent="0.25">
      <c r="J23" s="2"/>
    </row>
    <row r="24" spans="2:16" x14ac:dyDescent="0.25">
      <c r="J24" s="2"/>
    </row>
    <row r="25" spans="2:16" x14ac:dyDescent="0.25">
      <c r="J25" s="2"/>
    </row>
    <row r="26" spans="2:16" x14ac:dyDescent="0.25">
      <c r="J26" s="2"/>
    </row>
    <row r="27" spans="2:16" x14ac:dyDescent="0.25">
      <c r="J27" s="2"/>
    </row>
    <row r="28" spans="2:16" x14ac:dyDescent="0.25">
      <c r="J28" s="2"/>
    </row>
    <row r="29" spans="2:16" x14ac:dyDescent="0.25">
      <c r="J29" s="2"/>
    </row>
    <row r="30" spans="2:16" x14ac:dyDescent="0.25">
      <c r="J30" s="2"/>
    </row>
    <row r="31" spans="2:16" x14ac:dyDescent="0.25">
      <c r="J31" s="2"/>
    </row>
    <row r="32" spans="2:16" x14ac:dyDescent="0.25">
      <c r="J32" s="2"/>
    </row>
    <row r="33" spans="10:10" x14ac:dyDescent="0.25">
      <c r="J33" s="2"/>
    </row>
    <row r="34" spans="10:10" x14ac:dyDescent="0.25">
      <c r="J34" s="2"/>
    </row>
    <row r="35" spans="10:10" x14ac:dyDescent="0.25">
      <c r="J35" s="2"/>
    </row>
    <row r="36" spans="10:10" x14ac:dyDescent="0.25">
      <c r="J36" s="2"/>
    </row>
    <row r="37" spans="10:10" x14ac:dyDescent="0.25">
      <c r="J37" s="2"/>
    </row>
    <row r="38" spans="10:10" x14ac:dyDescent="0.25">
      <c r="J38" s="2"/>
    </row>
    <row r="39" spans="10:10" x14ac:dyDescent="0.25">
      <c r="J39" s="2"/>
    </row>
    <row r="40" spans="10:10" x14ac:dyDescent="0.25">
      <c r="J40" s="2"/>
    </row>
    <row r="41" spans="10:10" x14ac:dyDescent="0.25">
      <c r="J41" s="2"/>
    </row>
    <row r="42" spans="10:10" x14ac:dyDescent="0.25">
      <c r="J42" s="2"/>
    </row>
    <row r="43" spans="10:10" x14ac:dyDescent="0.25">
      <c r="J43" s="2"/>
    </row>
    <row r="44" spans="10:10" x14ac:dyDescent="0.25">
      <c r="J44" s="2"/>
    </row>
    <row r="45" spans="10:10" x14ac:dyDescent="0.25">
      <c r="J45" s="2"/>
    </row>
    <row r="46" spans="10:10" x14ac:dyDescent="0.25">
      <c r="J46" s="2"/>
    </row>
    <row r="47" spans="10:10" x14ac:dyDescent="0.25">
      <c r="J47" s="2"/>
    </row>
    <row r="48" spans="10:10" x14ac:dyDescent="0.25">
      <c r="J48" s="2"/>
    </row>
    <row r="49" spans="10:10" x14ac:dyDescent="0.25">
      <c r="J49" s="2"/>
    </row>
    <row r="50" spans="10:10" x14ac:dyDescent="0.25">
      <c r="J50" s="2"/>
    </row>
    <row r="51" spans="10:10" x14ac:dyDescent="0.25">
      <c r="J51" s="2"/>
    </row>
    <row r="52" spans="10:10" x14ac:dyDescent="0.25">
      <c r="J52" s="2"/>
    </row>
    <row r="53" spans="10:10" x14ac:dyDescent="0.25">
      <c r="J53" s="2"/>
    </row>
  </sheetData>
  <mergeCells count="14">
    <mergeCell ref="B2:P2"/>
    <mergeCell ref="E11:H11"/>
    <mergeCell ref="E9:H9"/>
    <mergeCell ref="M9:P9"/>
    <mergeCell ref="M11:P11"/>
    <mergeCell ref="D10:D11"/>
    <mergeCell ref="B4:P4"/>
    <mergeCell ref="K13:K14"/>
    <mergeCell ref="K7:P7"/>
    <mergeCell ref="B7:H7"/>
    <mergeCell ref="C16:C17"/>
    <mergeCell ref="B14:B17"/>
    <mergeCell ref="C12:C13"/>
    <mergeCell ref="C14:C15"/>
  </mergeCells>
  <pageMargins left="0.7" right="0.7" top="0.75" bottom="0.75" header="0.3" footer="0.3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Black mass yield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2023-06-04T07:38:49Z</dcterms:modified>
</cp:coreProperties>
</file>